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166" i="1" l="1"/>
  <c r="G166" i="1"/>
  <c r="P165" i="1"/>
  <c r="G165" i="1"/>
  <c r="P164" i="1"/>
  <c r="G164" i="1"/>
  <c r="P163" i="1"/>
  <c r="G163" i="1"/>
  <c r="P162" i="1"/>
  <c r="G162" i="1"/>
  <c r="P161" i="1"/>
  <c r="G161" i="1"/>
  <c r="P160" i="1"/>
  <c r="G160" i="1"/>
  <c r="P159" i="1"/>
  <c r="G159" i="1"/>
  <c r="P158" i="1"/>
  <c r="G158" i="1"/>
  <c r="P157" i="1"/>
  <c r="G157" i="1"/>
  <c r="P156" i="1"/>
  <c r="G156" i="1"/>
  <c r="P155" i="1"/>
  <c r="G155" i="1"/>
  <c r="P154" i="1"/>
  <c r="G154" i="1"/>
  <c r="P153" i="1"/>
  <c r="G153" i="1"/>
  <c r="P152" i="1"/>
  <c r="G152" i="1"/>
  <c r="P151" i="1"/>
  <c r="G151" i="1"/>
  <c r="P150" i="1"/>
  <c r="G150" i="1"/>
  <c r="P149" i="1"/>
  <c r="G149" i="1"/>
  <c r="P148" i="1"/>
  <c r="G148" i="1"/>
  <c r="P147" i="1"/>
  <c r="G147" i="1"/>
  <c r="P146" i="1"/>
  <c r="G146" i="1"/>
  <c r="P145" i="1"/>
  <c r="G145" i="1"/>
  <c r="P144" i="1"/>
  <c r="G144" i="1"/>
  <c r="P143" i="1"/>
  <c r="G143" i="1"/>
  <c r="P142" i="1"/>
  <c r="G142" i="1"/>
  <c r="P141" i="1"/>
  <c r="G141" i="1"/>
  <c r="P140" i="1"/>
  <c r="G140" i="1"/>
  <c r="P139" i="1"/>
  <c r="G139" i="1"/>
  <c r="P138" i="1"/>
  <c r="G138" i="1"/>
  <c r="P137" i="1"/>
  <c r="G137" i="1"/>
  <c r="P136" i="1"/>
  <c r="G136" i="1"/>
  <c r="P135" i="1"/>
  <c r="G135" i="1"/>
  <c r="P134" i="1"/>
  <c r="G134" i="1"/>
  <c r="P133" i="1"/>
  <c r="G133" i="1"/>
  <c r="P132" i="1"/>
  <c r="G132" i="1"/>
  <c r="P131" i="1"/>
  <c r="G131" i="1"/>
  <c r="P130" i="1"/>
  <c r="G130" i="1"/>
  <c r="P129" i="1"/>
  <c r="G129" i="1"/>
  <c r="P128" i="1"/>
  <c r="G128" i="1"/>
  <c r="P127" i="1"/>
  <c r="G127" i="1"/>
  <c r="P126" i="1"/>
  <c r="G126" i="1"/>
  <c r="P125" i="1"/>
  <c r="G125" i="1"/>
  <c r="P124" i="1"/>
  <c r="G124" i="1"/>
  <c r="P123" i="1"/>
  <c r="G123" i="1"/>
  <c r="P122" i="1"/>
  <c r="G122" i="1"/>
  <c r="P121" i="1"/>
  <c r="G121" i="1"/>
  <c r="P120" i="1"/>
  <c r="G120" i="1"/>
  <c r="P119" i="1"/>
  <c r="G119" i="1"/>
  <c r="P118" i="1"/>
  <c r="G118" i="1"/>
  <c r="P117" i="1"/>
  <c r="G117" i="1"/>
  <c r="P116" i="1"/>
  <c r="G116" i="1"/>
  <c r="P115" i="1"/>
  <c r="G115" i="1"/>
  <c r="P114" i="1"/>
  <c r="G114" i="1"/>
  <c r="P113" i="1"/>
  <c r="G113" i="1"/>
  <c r="P112" i="1"/>
  <c r="G112" i="1"/>
  <c r="P111" i="1"/>
  <c r="G111" i="1"/>
  <c r="P110" i="1"/>
  <c r="G110" i="1"/>
  <c r="P109" i="1"/>
  <c r="G109" i="1"/>
  <c r="P108" i="1"/>
  <c r="G108" i="1"/>
  <c r="P107" i="1"/>
  <c r="G107" i="1"/>
  <c r="P106" i="1"/>
  <c r="G106" i="1"/>
  <c r="P105" i="1"/>
  <c r="G105" i="1"/>
  <c r="P104" i="1"/>
  <c r="G104" i="1"/>
  <c r="P103" i="1"/>
  <c r="G103" i="1"/>
  <c r="P102" i="1"/>
  <c r="G102" i="1"/>
  <c r="P101" i="1"/>
  <c r="G101" i="1"/>
  <c r="P100" i="1"/>
  <c r="G100" i="1"/>
  <c r="P99" i="1"/>
  <c r="G99" i="1"/>
  <c r="P98" i="1"/>
  <c r="G98" i="1"/>
  <c r="P97" i="1"/>
  <c r="G97" i="1"/>
  <c r="P96" i="1"/>
  <c r="G96" i="1"/>
  <c r="P95" i="1"/>
  <c r="G95" i="1"/>
  <c r="P94" i="1"/>
  <c r="G94" i="1"/>
  <c r="P93" i="1"/>
  <c r="G93" i="1"/>
  <c r="P92" i="1"/>
  <c r="G92" i="1"/>
  <c r="P91" i="1"/>
  <c r="G91" i="1"/>
  <c r="P90" i="1"/>
  <c r="G90" i="1"/>
  <c r="P89" i="1"/>
  <c r="G89" i="1"/>
  <c r="P88" i="1"/>
  <c r="G88" i="1"/>
  <c r="P87" i="1"/>
  <c r="G87" i="1"/>
  <c r="P86" i="1"/>
  <c r="G86" i="1"/>
  <c r="P85" i="1"/>
  <c r="G85" i="1"/>
  <c r="P84" i="1"/>
  <c r="G84" i="1"/>
  <c r="P83" i="1"/>
  <c r="G83" i="1"/>
  <c r="P82" i="1"/>
  <c r="G82" i="1"/>
  <c r="P81" i="1"/>
  <c r="G81" i="1"/>
  <c r="P80" i="1"/>
  <c r="G80" i="1"/>
  <c r="P79" i="1"/>
  <c r="G79" i="1"/>
  <c r="P78" i="1"/>
  <c r="G78" i="1"/>
  <c r="P77" i="1"/>
  <c r="G77" i="1"/>
  <c r="P76" i="1"/>
  <c r="G76" i="1"/>
  <c r="P75" i="1"/>
  <c r="G75" i="1"/>
  <c r="P74" i="1"/>
  <c r="G74" i="1"/>
  <c r="P73" i="1"/>
  <c r="G73" i="1"/>
  <c r="P72" i="1"/>
  <c r="G72" i="1"/>
  <c r="P71" i="1"/>
  <c r="G71" i="1"/>
  <c r="P70" i="1"/>
  <c r="G70" i="1"/>
  <c r="P69" i="1"/>
  <c r="G69" i="1"/>
  <c r="P68" i="1"/>
  <c r="G68" i="1"/>
  <c r="P67" i="1"/>
  <c r="G67" i="1"/>
  <c r="P66" i="1"/>
  <c r="G66" i="1"/>
  <c r="P65" i="1"/>
  <c r="G65" i="1"/>
  <c r="P64" i="1"/>
  <c r="G64" i="1"/>
  <c r="P63" i="1"/>
  <c r="G63" i="1"/>
  <c r="P62" i="1"/>
  <c r="G62" i="1"/>
  <c r="P61" i="1"/>
  <c r="G61" i="1"/>
  <c r="P60" i="1"/>
  <c r="G60" i="1"/>
  <c r="P59" i="1"/>
  <c r="G59" i="1"/>
  <c r="P58" i="1"/>
  <c r="G58" i="1"/>
  <c r="P57" i="1"/>
  <c r="G57" i="1"/>
  <c r="P56" i="1"/>
  <c r="G56" i="1"/>
  <c r="P55" i="1"/>
  <c r="G55" i="1"/>
  <c r="P54" i="1"/>
  <c r="G54" i="1"/>
  <c r="P53" i="1"/>
  <c r="G53" i="1"/>
  <c r="P52" i="1"/>
  <c r="G52" i="1"/>
  <c r="P51" i="1"/>
  <c r="G51" i="1"/>
  <c r="P50" i="1"/>
  <c r="G50" i="1"/>
  <c r="P49" i="1"/>
  <c r="G49" i="1"/>
  <c r="P48" i="1"/>
  <c r="G48" i="1"/>
  <c r="P47" i="1"/>
  <c r="G47" i="1"/>
  <c r="P46" i="1"/>
  <c r="G46" i="1"/>
  <c r="P45" i="1"/>
  <c r="G45" i="1"/>
  <c r="P44" i="1"/>
  <c r="G44" i="1"/>
  <c r="P43" i="1"/>
  <c r="G43" i="1"/>
  <c r="P42" i="1"/>
  <c r="G42" i="1"/>
  <c r="P41" i="1"/>
  <c r="G41" i="1"/>
  <c r="P40" i="1"/>
  <c r="G40" i="1"/>
  <c r="P39" i="1"/>
  <c r="G39" i="1"/>
  <c r="P38" i="1"/>
  <c r="G38" i="1"/>
  <c r="P37" i="1"/>
  <c r="G37" i="1"/>
  <c r="P36" i="1"/>
  <c r="G36" i="1"/>
  <c r="P35" i="1"/>
  <c r="G35" i="1"/>
  <c r="P34" i="1"/>
  <c r="G34" i="1"/>
  <c r="P33" i="1"/>
  <c r="G33" i="1"/>
  <c r="P32" i="1"/>
  <c r="G32" i="1"/>
  <c r="P31" i="1"/>
  <c r="G31" i="1"/>
  <c r="P30" i="1"/>
  <c r="G30" i="1"/>
  <c r="P29" i="1"/>
  <c r="G29" i="1"/>
  <c r="P28" i="1"/>
  <c r="G28" i="1"/>
  <c r="P27" i="1"/>
  <c r="G27" i="1"/>
  <c r="P26" i="1"/>
  <c r="G26" i="1"/>
  <c r="P25" i="1"/>
  <c r="G25" i="1"/>
  <c r="P24" i="1"/>
  <c r="G24" i="1"/>
  <c r="P23" i="1"/>
  <c r="G23" i="1"/>
  <c r="P22" i="1"/>
  <c r="G22" i="1"/>
  <c r="P21" i="1"/>
  <c r="G21" i="1"/>
  <c r="P20" i="1"/>
  <c r="G20" i="1"/>
  <c r="P19" i="1"/>
  <c r="G19" i="1"/>
  <c r="P18" i="1"/>
  <c r="G18" i="1"/>
  <c r="P17" i="1"/>
  <c r="G17" i="1"/>
  <c r="P16" i="1"/>
  <c r="G16" i="1"/>
  <c r="P15" i="1"/>
  <c r="G15" i="1"/>
  <c r="P14" i="1"/>
  <c r="G14" i="1"/>
  <c r="P13" i="1"/>
  <c r="G13" i="1"/>
  <c r="P12" i="1"/>
  <c r="G12" i="1"/>
  <c r="P11" i="1"/>
  <c r="G11" i="1"/>
  <c r="P10" i="1"/>
  <c r="G10" i="1"/>
  <c r="P9" i="1"/>
  <c r="G9" i="1"/>
  <c r="P8" i="1"/>
  <c r="G8" i="1"/>
  <c r="P7" i="1"/>
  <c r="G7" i="1"/>
  <c r="P6" i="1"/>
  <c r="G6" i="1"/>
  <c r="P5" i="1"/>
  <c r="G5" i="1"/>
  <c r="P4" i="1"/>
  <c r="G4" i="1"/>
</calcChain>
</file>

<file path=xl/sharedStrings.xml><?xml version="1.0" encoding="utf-8"?>
<sst xmlns="http://schemas.openxmlformats.org/spreadsheetml/2006/main" count="1711" uniqueCount="201">
  <si>
    <t>求和项:定价</t>
  </si>
  <si>
    <t>教材名称</t>
  </si>
  <si>
    <t>姓名学号</t>
  </si>
  <si>
    <t>A/计算机算法设计与分析(第5版)</t>
  </si>
  <si>
    <t>A/矩阵理论</t>
  </si>
  <si>
    <t>A/逻辑学(第2版)</t>
  </si>
  <si>
    <t>A/毛泽东思想和中国特色社会主义理论体系概论（2021年版）</t>
  </si>
  <si>
    <t>A/时事报告大学生版 2021-2022学年度下学期</t>
  </si>
  <si>
    <t>A/西方经济学(上册)(第2版)</t>
  </si>
  <si>
    <t>A/现代操作系统:原理与实现</t>
  </si>
  <si>
    <t>A/艺术学概论</t>
  </si>
  <si>
    <t>A/英国文学选读(第4版)</t>
  </si>
  <si>
    <t>总计</t>
  </si>
  <si>
    <t>42011001武姝婧</t>
  </si>
  <si>
    <t>42011006周诗怡</t>
  </si>
  <si>
    <t>42011015马欣悦</t>
  </si>
  <si>
    <t>42011018陈玥欣</t>
  </si>
  <si>
    <t>42011021吴怡帆</t>
  </si>
  <si>
    <t>42011022王锐楠</t>
  </si>
  <si>
    <t>42011024韩舒阳</t>
  </si>
  <si>
    <t>42011025欧阳文青</t>
  </si>
  <si>
    <t>42011027杜馨悦</t>
  </si>
  <si>
    <t>42011029饶师瑗</t>
  </si>
  <si>
    <t>42011030洪东洋</t>
  </si>
  <si>
    <t>42011037覃令康</t>
  </si>
  <si>
    <t>42011038苏颖倩</t>
  </si>
  <si>
    <t>42011039吴倩</t>
  </si>
  <si>
    <t>42011041肖荣</t>
  </si>
  <si>
    <t>42011042卢廷香</t>
  </si>
  <si>
    <t>42011048刘聂宇</t>
  </si>
  <si>
    <t>42011054孔文昊</t>
  </si>
  <si>
    <t>42011055杨睿</t>
  </si>
  <si>
    <t>42011056何萌钦</t>
  </si>
  <si>
    <t>42011058刘杰</t>
  </si>
  <si>
    <t>42011061邓小钰</t>
  </si>
  <si>
    <t>42011062章锟</t>
  </si>
  <si>
    <t>42011068王菲</t>
  </si>
  <si>
    <t>42011071李枝美</t>
  </si>
  <si>
    <t>42011073王雨乐</t>
  </si>
  <si>
    <t>42011076钟爱</t>
  </si>
  <si>
    <t>42011078刘璐</t>
  </si>
  <si>
    <t>42011080朱元宋</t>
  </si>
  <si>
    <t>42011084唐子萌</t>
  </si>
  <si>
    <t>42011086王果</t>
  </si>
  <si>
    <t>42011088杨浩泽</t>
  </si>
  <si>
    <t>42011092汤晟</t>
  </si>
  <si>
    <t>42011094廖坤森</t>
  </si>
  <si>
    <t>42012188张锐</t>
  </si>
  <si>
    <t>42019160饶翰宇</t>
  </si>
  <si>
    <t>42023010朱承浩</t>
  </si>
  <si>
    <t>42036008吴依帆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</si>
  <si>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</si>
  <si>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</si>
  <si>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</si>
  <si>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</si>
  <si>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</si>
  <si>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</si>
  <si>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</si>
  <si>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</si>
  <si>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</si>
  <si>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</si>
  <si>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</si>
  <si>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</si>
  <si>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</si>
  <si>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</si>
  <si>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</si>
  <si>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42011022</t>
  </si>
  <si>
    <t>王锐楠</t>
  </si>
  <si>
    <t>发放</t>
  </si>
  <si>
    <t>2020级人工智能</t>
  </si>
  <si>
    <t>2022-02-18 15:22:04</t>
  </si>
  <si>
    <t>.</t>
  </si>
  <si>
    <t>电子工业出版社</t>
  </si>
  <si>
    <t>42012188</t>
  </si>
  <si>
    <t>张锐</t>
  </si>
  <si>
    <t>42036008</t>
  </si>
  <si>
    <t>吴依帆</t>
  </si>
  <si>
    <t>42011071</t>
  </si>
  <si>
    <t>李枝美</t>
  </si>
  <si>
    <t>42019160</t>
  </si>
  <si>
    <t>饶翰宇</t>
  </si>
  <si>
    <t>42011025</t>
  </si>
  <si>
    <t>欧阳文青</t>
  </si>
  <si>
    <t>42011058</t>
  </si>
  <si>
    <t>刘杰</t>
  </si>
  <si>
    <t>42011061</t>
  </si>
  <si>
    <t>邓小钰</t>
  </si>
  <si>
    <t>42011062</t>
  </si>
  <si>
    <t>章锟</t>
  </si>
  <si>
    <t>42011037</t>
  </si>
  <si>
    <t>覃令康</t>
  </si>
  <si>
    <t>42011038</t>
  </si>
  <si>
    <t>苏颖倩</t>
  </si>
  <si>
    <t>42011041</t>
  </si>
  <si>
    <t>肖荣</t>
  </si>
  <si>
    <t>42011086</t>
  </si>
  <si>
    <t>王果</t>
  </si>
  <si>
    <t>42011092</t>
  </si>
  <si>
    <t>汤晟</t>
  </si>
  <si>
    <t>42011029</t>
  </si>
  <si>
    <t>饶师瑗</t>
  </si>
  <si>
    <t>42011039</t>
  </si>
  <si>
    <t>吴倩</t>
  </si>
  <si>
    <t>42011048</t>
  </si>
  <si>
    <t>刘聂宇</t>
  </si>
  <si>
    <t>42011078</t>
  </si>
  <si>
    <t>刘璐</t>
  </si>
  <si>
    <t>42011088</t>
  </si>
  <si>
    <t>杨浩泽</t>
  </si>
  <si>
    <t>42011094</t>
  </si>
  <si>
    <t>廖坤森</t>
  </si>
  <si>
    <t>42011021</t>
  </si>
  <si>
    <t>吴怡帆</t>
  </si>
  <si>
    <t>42011027</t>
  </si>
  <si>
    <t>杜馨悦</t>
  </si>
  <si>
    <t>42011030</t>
  </si>
  <si>
    <t>洪东洋</t>
  </si>
  <si>
    <t>42011055</t>
  </si>
  <si>
    <t>杨睿</t>
  </si>
  <si>
    <t>42011068</t>
  </si>
  <si>
    <t>王菲</t>
  </si>
  <si>
    <t>42011084</t>
  </si>
  <si>
    <t>唐子萌</t>
  </si>
  <si>
    <t>高等教育出版社</t>
  </si>
  <si>
    <t>42011042</t>
  </si>
  <si>
    <t>卢廷香</t>
  </si>
  <si>
    <t>42011080</t>
  </si>
  <si>
    <t>朱元宋</t>
  </si>
  <si>
    <t>42011015</t>
  </si>
  <si>
    <t>马欣悦</t>
  </si>
  <si>
    <t>42023010</t>
  </si>
  <si>
    <t>朱承浩</t>
  </si>
  <si>
    <t>42011006</t>
  </si>
  <si>
    <t>周诗怡</t>
  </si>
  <si>
    <t>42011054</t>
  </si>
  <si>
    <t>孔文昊</t>
  </si>
  <si>
    <t>42011001</t>
  </si>
  <si>
    <t>武姝婧</t>
  </si>
  <si>
    <t>42011018</t>
  </si>
  <si>
    <t>陈玥欣</t>
  </si>
  <si>
    <t>42011056</t>
  </si>
  <si>
    <t>何萌钦</t>
  </si>
  <si>
    <t>42011073</t>
  </si>
  <si>
    <t>王雨乐</t>
  </si>
  <si>
    <t>42011024</t>
  </si>
  <si>
    <t>韩舒阳</t>
  </si>
  <si>
    <t>42011076</t>
  </si>
  <si>
    <t>钟爱</t>
  </si>
  <si>
    <t>编写组</t>
  </si>
  <si>
    <t>时事报告</t>
  </si>
  <si>
    <t>机械工业出版社</t>
  </si>
  <si>
    <t>2020级人工智能10692</t>
  </si>
  <si>
    <r>
      <rPr>
        <sz val="11"/>
        <color theme="1"/>
        <rFont val="宋体"/>
        <family val="3"/>
        <charset val="134"/>
      </rPr>
      <t>姓名学号</t>
    </r>
  </si>
  <si>
    <r>
      <t>A/</t>
    </r>
    <r>
      <rPr>
        <sz val="11"/>
        <color theme="1"/>
        <rFont val="宋体"/>
        <family val="3"/>
        <charset val="134"/>
      </rPr>
      <t>计算机算法设计与分析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</si>
  <si>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矩阵理论</t>
    </r>
  </si>
  <si>
    <r>
      <t>A/</t>
    </r>
    <r>
      <rPr>
        <sz val="11"/>
        <color theme="1"/>
        <rFont val="宋体"/>
        <family val="3"/>
        <charset val="134"/>
      </rPr>
      <t>逻辑学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</si>
  <si>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</si>
  <si>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</si>
  <si>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西方经济学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上册</t>
    </r>
    <r>
      <rPr>
        <sz val="11"/>
        <color theme="1"/>
        <rFont val="Times New Roman"/>
        <family val="1"/>
      </rPr>
      <t>)(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</si>
  <si>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现代操作系统</t>
    </r>
    <r>
      <rPr>
        <sz val="11"/>
        <color theme="1"/>
        <rFont val="Times New Roman"/>
        <family val="1"/>
      </rPr>
      <t>:</t>
    </r>
    <r>
      <rPr>
        <sz val="11"/>
        <color theme="1"/>
        <rFont val="宋体"/>
        <family val="3"/>
        <charset val="134"/>
      </rPr>
      <t>原理与实现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</si>
  <si>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</si>
  <si>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英国文学选读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</si>
  <si>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rPr>
        <sz val="11"/>
        <color theme="1"/>
        <rFont val="宋体"/>
        <family val="3"/>
        <charset val="134"/>
      </rPr>
      <t>总计</t>
    </r>
  </si>
  <si>
    <r>
      <t>42011001</t>
    </r>
    <r>
      <rPr>
        <sz val="11"/>
        <color theme="1"/>
        <rFont val="宋体"/>
        <family val="3"/>
        <charset val="134"/>
      </rPr>
      <t>武姝婧</t>
    </r>
  </si>
  <si>
    <r>
      <t>42011006</t>
    </r>
    <r>
      <rPr>
        <sz val="11"/>
        <color theme="1"/>
        <rFont val="宋体"/>
        <family val="3"/>
        <charset val="134"/>
      </rPr>
      <t>周诗怡</t>
    </r>
  </si>
  <si>
    <r>
      <t>42011015</t>
    </r>
    <r>
      <rPr>
        <sz val="11"/>
        <color theme="1"/>
        <rFont val="宋体"/>
        <family val="3"/>
        <charset val="134"/>
      </rPr>
      <t>马欣悦</t>
    </r>
  </si>
  <si>
    <r>
      <t>42011018</t>
    </r>
    <r>
      <rPr>
        <sz val="11"/>
        <color theme="1"/>
        <rFont val="宋体"/>
        <family val="3"/>
        <charset val="134"/>
      </rPr>
      <t>陈玥欣</t>
    </r>
  </si>
  <si>
    <r>
      <t>42011021</t>
    </r>
    <r>
      <rPr>
        <sz val="11"/>
        <color theme="1"/>
        <rFont val="宋体"/>
        <family val="3"/>
        <charset val="134"/>
      </rPr>
      <t>吴怡帆</t>
    </r>
  </si>
  <si>
    <r>
      <t>42011022</t>
    </r>
    <r>
      <rPr>
        <sz val="11"/>
        <color theme="1"/>
        <rFont val="宋体"/>
        <family val="3"/>
        <charset val="134"/>
      </rPr>
      <t>王锐楠</t>
    </r>
  </si>
  <si>
    <r>
      <t>42011024</t>
    </r>
    <r>
      <rPr>
        <sz val="11"/>
        <color theme="1"/>
        <rFont val="宋体"/>
        <family val="3"/>
        <charset val="134"/>
      </rPr>
      <t>韩舒阳</t>
    </r>
  </si>
  <si>
    <r>
      <t>42011025</t>
    </r>
    <r>
      <rPr>
        <sz val="11"/>
        <color theme="1"/>
        <rFont val="宋体"/>
        <family val="3"/>
        <charset val="134"/>
      </rPr>
      <t>欧阳文青</t>
    </r>
  </si>
  <si>
    <r>
      <t>42011027</t>
    </r>
    <r>
      <rPr>
        <sz val="11"/>
        <color theme="1"/>
        <rFont val="宋体"/>
        <family val="3"/>
        <charset val="134"/>
      </rPr>
      <t>杜馨悦</t>
    </r>
  </si>
  <si>
    <r>
      <t>42011029</t>
    </r>
    <r>
      <rPr>
        <sz val="11"/>
        <color theme="1"/>
        <rFont val="宋体"/>
        <family val="3"/>
        <charset val="134"/>
      </rPr>
      <t>饶师瑗</t>
    </r>
  </si>
  <si>
    <r>
      <t>42011030</t>
    </r>
    <r>
      <rPr>
        <sz val="11"/>
        <color theme="1"/>
        <rFont val="宋体"/>
        <family val="3"/>
        <charset val="134"/>
      </rPr>
      <t>洪东洋</t>
    </r>
  </si>
  <si>
    <r>
      <t>42011037</t>
    </r>
    <r>
      <rPr>
        <sz val="11"/>
        <color theme="1"/>
        <rFont val="宋体"/>
        <family val="3"/>
        <charset val="134"/>
      </rPr>
      <t>覃令康</t>
    </r>
  </si>
  <si>
    <r>
      <t>42011038</t>
    </r>
    <r>
      <rPr>
        <sz val="11"/>
        <color theme="1"/>
        <rFont val="宋体"/>
        <family val="3"/>
        <charset val="134"/>
      </rPr>
      <t>苏颖倩</t>
    </r>
  </si>
  <si>
    <r>
      <t>42011039</t>
    </r>
    <r>
      <rPr>
        <sz val="11"/>
        <color theme="1"/>
        <rFont val="宋体"/>
        <family val="3"/>
        <charset val="134"/>
      </rPr>
      <t>吴倩</t>
    </r>
  </si>
  <si>
    <r>
      <t>42011041</t>
    </r>
    <r>
      <rPr>
        <sz val="11"/>
        <color theme="1"/>
        <rFont val="宋体"/>
        <family val="3"/>
        <charset val="134"/>
      </rPr>
      <t>肖荣</t>
    </r>
  </si>
  <si>
    <r>
      <t>42011042</t>
    </r>
    <r>
      <rPr>
        <sz val="11"/>
        <color theme="1"/>
        <rFont val="宋体"/>
        <family val="3"/>
        <charset val="134"/>
      </rPr>
      <t>卢廷香</t>
    </r>
  </si>
  <si>
    <r>
      <t>42011048</t>
    </r>
    <r>
      <rPr>
        <sz val="11"/>
        <color theme="1"/>
        <rFont val="宋体"/>
        <family val="3"/>
        <charset val="134"/>
      </rPr>
      <t>刘聂宇</t>
    </r>
  </si>
  <si>
    <r>
      <t>42011054</t>
    </r>
    <r>
      <rPr>
        <sz val="11"/>
        <color theme="1"/>
        <rFont val="宋体"/>
        <family val="3"/>
        <charset val="134"/>
      </rPr>
      <t>孔文昊</t>
    </r>
  </si>
  <si>
    <r>
      <t>42011055</t>
    </r>
    <r>
      <rPr>
        <sz val="11"/>
        <color theme="1"/>
        <rFont val="宋体"/>
        <family val="3"/>
        <charset val="134"/>
      </rPr>
      <t>杨睿</t>
    </r>
  </si>
  <si>
    <r>
      <t>42011056</t>
    </r>
    <r>
      <rPr>
        <sz val="11"/>
        <color theme="1"/>
        <rFont val="宋体"/>
        <family val="3"/>
        <charset val="134"/>
      </rPr>
      <t>何萌钦</t>
    </r>
  </si>
  <si>
    <r>
      <t>42011058</t>
    </r>
    <r>
      <rPr>
        <sz val="11"/>
        <color theme="1"/>
        <rFont val="宋体"/>
        <family val="3"/>
        <charset val="134"/>
      </rPr>
      <t>刘杰</t>
    </r>
  </si>
  <si>
    <r>
      <t>42011061</t>
    </r>
    <r>
      <rPr>
        <sz val="11"/>
        <color theme="1"/>
        <rFont val="宋体"/>
        <family val="3"/>
        <charset val="134"/>
      </rPr>
      <t>邓小钰</t>
    </r>
  </si>
  <si>
    <r>
      <t>42011062</t>
    </r>
    <r>
      <rPr>
        <sz val="11"/>
        <color theme="1"/>
        <rFont val="宋体"/>
        <family val="3"/>
        <charset val="134"/>
      </rPr>
      <t>章锟</t>
    </r>
  </si>
  <si>
    <r>
      <t>42011068</t>
    </r>
    <r>
      <rPr>
        <sz val="11"/>
        <color theme="1"/>
        <rFont val="宋体"/>
        <family val="3"/>
        <charset val="134"/>
      </rPr>
      <t>王菲</t>
    </r>
  </si>
  <si>
    <r>
      <t>42011071</t>
    </r>
    <r>
      <rPr>
        <sz val="11"/>
        <color theme="1"/>
        <rFont val="宋体"/>
        <family val="3"/>
        <charset val="134"/>
      </rPr>
      <t>李枝美</t>
    </r>
  </si>
  <si>
    <r>
      <t>42011073</t>
    </r>
    <r>
      <rPr>
        <sz val="11"/>
        <color theme="1"/>
        <rFont val="宋体"/>
        <family val="3"/>
        <charset val="134"/>
      </rPr>
      <t>王雨乐</t>
    </r>
  </si>
  <si>
    <r>
      <t>42011076</t>
    </r>
    <r>
      <rPr>
        <sz val="11"/>
        <color theme="1"/>
        <rFont val="宋体"/>
        <family val="3"/>
        <charset val="134"/>
      </rPr>
      <t>钟爱</t>
    </r>
  </si>
  <si>
    <r>
      <t>42011078</t>
    </r>
    <r>
      <rPr>
        <sz val="11"/>
        <color theme="1"/>
        <rFont val="宋体"/>
        <family val="3"/>
        <charset val="134"/>
      </rPr>
      <t>刘璐</t>
    </r>
  </si>
  <si>
    <r>
      <t>42011080</t>
    </r>
    <r>
      <rPr>
        <sz val="11"/>
        <color theme="1"/>
        <rFont val="宋体"/>
        <family val="3"/>
        <charset val="134"/>
      </rPr>
      <t>朱元宋</t>
    </r>
  </si>
  <si>
    <r>
      <t>42011084</t>
    </r>
    <r>
      <rPr>
        <sz val="11"/>
        <color theme="1"/>
        <rFont val="宋体"/>
        <family val="3"/>
        <charset val="134"/>
      </rPr>
      <t>唐子萌</t>
    </r>
  </si>
  <si>
    <r>
      <t>42011086</t>
    </r>
    <r>
      <rPr>
        <sz val="11"/>
        <color theme="1"/>
        <rFont val="宋体"/>
        <family val="3"/>
        <charset val="134"/>
      </rPr>
      <t>王果</t>
    </r>
  </si>
  <si>
    <r>
      <t>42011088</t>
    </r>
    <r>
      <rPr>
        <sz val="11"/>
        <color theme="1"/>
        <rFont val="宋体"/>
        <family val="3"/>
        <charset val="134"/>
      </rPr>
      <t>杨浩泽</t>
    </r>
  </si>
  <si>
    <r>
      <t>42011092</t>
    </r>
    <r>
      <rPr>
        <sz val="11"/>
        <color theme="1"/>
        <rFont val="宋体"/>
        <family val="3"/>
        <charset val="134"/>
      </rPr>
      <t>汤晟</t>
    </r>
  </si>
  <si>
    <r>
      <t>42011094</t>
    </r>
    <r>
      <rPr>
        <sz val="11"/>
        <color theme="1"/>
        <rFont val="宋体"/>
        <family val="3"/>
        <charset val="134"/>
      </rPr>
      <t>廖坤森</t>
    </r>
  </si>
  <si>
    <r>
      <t>42012188</t>
    </r>
    <r>
      <rPr>
        <sz val="11"/>
        <color theme="1"/>
        <rFont val="宋体"/>
        <family val="3"/>
        <charset val="134"/>
      </rPr>
      <t>张锐</t>
    </r>
  </si>
  <si>
    <r>
      <t>42019160</t>
    </r>
    <r>
      <rPr>
        <sz val="11"/>
        <color theme="1"/>
        <rFont val="宋体"/>
        <family val="3"/>
        <charset val="134"/>
      </rPr>
      <t>饶翰宇</t>
    </r>
  </si>
  <si>
    <r>
      <t>42023010</t>
    </r>
    <r>
      <rPr>
        <sz val="11"/>
        <color theme="1"/>
        <rFont val="宋体"/>
        <family val="3"/>
        <charset val="134"/>
      </rPr>
      <t>朱承浩</t>
    </r>
  </si>
  <si>
    <r>
      <t>42036008</t>
    </r>
    <r>
      <rPr>
        <sz val="11"/>
        <color theme="1"/>
        <rFont val="宋体"/>
        <family val="3"/>
        <charset val="134"/>
      </rPr>
      <t>吴依帆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</si>
</sst>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45196759302" createdVersion="5" refreshedVersion="5" minRefreshableVersion="3" recordCount="163">
  <cacheSource type="worksheet">
    <worksheetSource ref="A3:P166" sheet="Sheet1"/>
  </cacheSource>
  <cacheFields count="16">
    <cacheField name="凭证号" numFmtId="0">
      <sharedItems containsSemiMixedTypes="0" containsString="0" containsNumber="1" containsInteger="1" minValue="10692" maxValue="10692" count="1">
        <n v="10692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38">
        <s v="42011022"/>
        <s v="42012188"/>
        <s v="42036008"/>
        <s v="42011071"/>
        <s v="42019160"/>
        <s v="42011025"/>
        <s v="42011058"/>
        <s v="42011061"/>
        <s v="42011062"/>
        <s v="42011037"/>
        <s v="42011038"/>
        <s v="42011041"/>
        <s v="42011086"/>
        <s v="42011092"/>
        <s v="42011029"/>
        <s v="42011039"/>
        <s v="42011048"/>
        <s v="42011078"/>
        <s v="42011088"/>
        <s v="42011094"/>
        <s v="42011021"/>
        <s v="42011027"/>
        <s v="42011030"/>
        <s v="42011055"/>
        <s v="42011068"/>
        <s v="42011084"/>
        <s v="42011042"/>
        <s v="42011080"/>
        <s v="42011015"/>
        <s v="42023010"/>
        <s v="42011006"/>
        <s v="42011054"/>
        <s v="42011001"/>
        <s v="42011018"/>
        <s v="42011056"/>
        <s v="42011073"/>
        <s v="42011024"/>
        <s v="42011076"/>
      </sharedItems>
    </cacheField>
    <cacheField name="姓名" numFmtId="0">
      <sharedItems count="38">
        <s v="王锐楠"/>
        <s v="张锐"/>
        <s v="吴依帆"/>
        <s v="李枝美"/>
        <s v="饶翰宇"/>
        <s v="欧阳文青"/>
        <s v="刘杰"/>
        <s v="邓小钰"/>
        <s v="章锟"/>
        <s v="覃令康"/>
        <s v="苏颖倩"/>
        <s v="肖荣"/>
        <s v="王果"/>
        <s v="汤晟"/>
        <s v="饶师瑗"/>
        <s v="吴倩"/>
        <s v="刘聂宇"/>
        <s v="刘璐"/>
        <s v="杨浩泽"/>
        <s v="廖坤森"/>
        <s v="吴怡帆"/>
        <s v="杜馨悦"/>
        <s v="洪东洋"/>
        <s v="杨睿"/>
        <s v="王菲"/>
        <s v="唐子萌"/>
        <s v="卢廷香"/>
        <s v="朱元宋"/>
        <s v="马欣悦"/>
        <s v="朱承浩"/>
        <s v="周诗怡"/>
        <s v="孔文昊"/>
        <s v="武姝婧"/>
        <s v="陈玥欣"/>
        <s v="何萌钦"/>
        <s v="王雨乐"/>
        <s v="韩舒阳"/>
        <s v="钟爱"/>
      </sharedItems>
    </cacheField>
    <cacheField name="出库性质" numFmtId="0">
      <sharedItems count="1">
        <s v="发放"/>
      </sharedItems>
    </cacheField>
    <cacheField name="姓名学号" numFmtId="0">
      <sharedItems count="38">
        <s v="42011022王锐楠"/>
        <s v="42012188张锐"/>
        <s v="42036008吴依帆"/>
        <s v="42011071李枝美"/>
        <s v="42019160饶翰宇"/>
        <s v="42011025欧阳文青"/>
        <s v="42011058刘杰"/>
        <s v="42011061邓小钰"/>
        <s v="42011062章锟"/>
        <s v="42011037覃令康"/>
        <s v="42011038苏颖倩"/>
        <s v="42011041肖荣"/>
        <s v="42011086王果"/>
        <s v="42011092汤晟"/>
        <s v="42011029饶师瑗"/>
        <s v="42011039吴倩"/>
        <s v="42011048刘聂宇"/>
        <s v="42011078刘璐"/>
        <s v="42011088杨浩泽"/>
        <s v="42011094廖坤森"/>
        <s v="42011021吴怡帆"/>
        <s v="42011027杜馨悦"/>
        <s v="42011030洪东洋"/>
        <s v="42011055杨睿"/>
        <s v="42011068王菲"/>
        <s v="42011084唐子萌"/>
        <s v="42011042卢廷香"/>
        <s v="42011080朱元宋"/>
        <s v="42011015马欣悦"/>
        <s v="42023010朱承浩"/>
        <s v="42011006周诗怡"/>
        <s v="42011054孔文昊"/>
        <s v="42011001武姝婧"/>
        <s v="42011018陈玥欣"/>
        <s v="42011056何萌钦"/>
        <s v="42011073王雨乐"/>
        <s v="42011024韩舒阳"/>
        <s v="42011076钟爱"/>
      </sharedItems>
    </cacheField>
    <cacheField name="班级" numFmtId="0">
      <sharedItems count="1">
        <s v="2020级人工智能"/>
      </sharedItems>
    </cacheField>
    <cacheField name="出库时间" numFmtId="49">
      <sharedItems count="1">
        <s v="2022-02-18 15:22:04"/>
      </sharedItems>
    </cacheField>
    <cacheField name="教材名称" numFmtId="49">
      <sharedItems count="9">
        <s v="A/计算机算法设计与分析(第5版)"/>
        <s v="A/矩阵理论"/>
        <s v="A/逻辑学(第2版)"/>
        <s v="A/毛泽东思想和中国特色社会主义理论体系概论（2021年版）"/>
        <s v="A/时事报告大学生版 2021-2022学年度下学期"/>
        <s v="A/西方经济学(上册)(第2版)"/>
        <s v="A/现代操作系统:原理与实现"/>
        <s v="A/艺术学概论"/>
        <s v="A/英国文学选读(第4版)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4">
        <s v="电子工业出版社"/>
        <s v="高等教育出版社"/>
        <s v="时事报告"/>
        <s v="机械工业出版社"/>
      </sharedItems>
    </cacheField>
    <cacheField name="单价" numFmtId="0">
      <sharedItems containsSemiMixedTypes="0" containsString="0" containsNumber="1" minValue="20" maxValue="79" count="9">
        <n v="52"/>
        <n v="27.5"/>
        <n v="45.1"/>
        <n v="25"/>
        <n v="20"/>
        <n v="50"/>
        <n v="79"/>
        <n v="37.4"/>
        <n v="55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0.04" count="9">
        <n v="39.520000000000003"/>
        <n v="20.9"/>
        <n v="34.28"/>
        <n v="25"/>
        <n v="20"/>
        <n v="38"/>
        <n v="60.04"/>
        <n v="28.42"/>
        <n v="42.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3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0"/>
    <x v="1"/>
    <x v="0"/>
    <x v="0"/>
    <x v="0"/>
    <x v="0"/>
    <x v="0"/>
    <x v="0"/>
    <x v="0"/>
    <x v="0"/>
    <x v="0"/>
  </r>
  <r>
    <x v="0"/>
    <x v="0"/>
    <x v="0"/>
    <x v="2"/>
    <x v="2"/>
    <x v="0"/>
    <x v="2"/>
    <x v="0"/>
    <x v="0"/>
    <x v="0"/>
    <x v="0"/>
    <x v="0"/>
    <x v="0"/>
    <x v="0"/>
    <x v="0"/>
    <x v="0"/>
  </r>
  <r>
    <x v="0"/>
    <x v="0"/>
    <x v="0"/>
    <x v="3"/>
    <x v="3"/>
    <x v="0"/>
    <x v="3"/>
    <x v="0"/>
    <x v="0"/>
    <x v="0"/>
    <x v="0"/>
    <x v="0"/>
    <x v="0"/>
    <x v="0"/>
    <x v="0"/>
    <x v="0"/>
  </r>
  <r>
    <x v="0"/>
    <x v="0"/>
    <x v="0"/>
    <x v="4"/>
    <x v="4"/>
    <x v="0"/>
    <x v="4"/>
    <x v="0"/>
    <x v="0"/>
    <x v="0"/>
    <x v="0"/>
    <x v="0"/>
    <x v="0"/>
    <x v="0"/>
    <x v="0"/>
    <x v="0"/>
  </r>
  <r>
    <x v="0"/>
    <x v="0"/>
    <x v="0"/>
    <x v="5"/>
    <x v="5"/>
    <x v="0"/>
    <x v="5"/>
    <x v="0"/>
    <x v="0"/>
    <x v="0"/>
    <x v="0"/>
    <x v="0"/>
    <x v="0"/>
    <x v="0"/>
    <x v="0"/>
    <x v="0"/>
  </r>
  <r>
    <x v="0"/>
    <x v="0"/>
    <x v="0"/>
    <x v="6"/>
    <x v="6"/>
    <x v="0"/>
    <x v="6"/>
    <x v="0"/>
    <x v="0"/>
    <x v="0"/>
    <x v="0"/>
    <x v="0"/>
    <x v="0"/>
    <x v="0"/>
    <x v="0"/>
    <x v="0"/>
  </r>
  <r>
    <x v="0"/>
    <x v="0"/>
    <x v="0"/>
    <x v="7"/>
    <x v="7"/>
    <x v="0"/>
    <x v="7"/>
    <x v="0"/>
    <x v="0"/>
    <x v="0"/>
    <x v="0"/>
    <x v="0"/>
    <x v="0"/>
    <x v="0"/>
    <x v="0"/>
    <x v="0"/>
  </r>
  <r>
    <x v="0"/>
    <x v="0"/>
    <x v="0"/>
    <x v="8"/>
    <x v="8"/>
    <x v="0"/>
    <x v="8"/>
    <x v="0"/>
    <x v="0"/>
    <x v="0"/>
    <x v="0"/>
    <x v="0"/>
    <x v="0"/>
    <x v="0"/>
    <x v="0"/>
    <x v="0"/>
  </r>
  <r>
    <x v="0"/>
    <x v="0"/>
    <x v="0"/>
    <x v="9"/>
    <x v="9"/>
    <x v="0"/>
    <x v="9"/>
    <x v="0"/>
    <x v="0"/>
    <x v="0"/>
    <x v="0"/>
    <x v="0"/>
    <x v="0"/>
    <x v="0"/>
    <x v="0"/>
    <x v="0"/>
  </r>
  <r>
    <x v="0"/>
    <x v="0"/>
    <x v="0"/>
    <x v="10"/>
    <x v="10"/>
    <x v="0"/>
    <x v="10"/>
    <x v="0"/>
    <x v="0"/>
    <x v="0"/>
    <x v="0"/>
    <x v="0"/>
    <x v="0"/>
    <x v="0"/>
    <x v="0"/>
    <x v="0"/>
  </r>
  <r>
    <x v="0"/>
    <x v="0"/>
    <x v="0"/>
    <x v="11"/>
    <x v="11"/>
    <x v="0"/>
    <x v="11"/>
    <x v="0"/>
    <x v="0"/>
    <x v="0"/>
    <x v="0"/>
    <x v="0"/>
    <x v="0"/>
    <x v="0"/>
    <x v="0"/>
    <x v="0"/>
  </r>
  <r>
    <x v="0"/>
    <x v="0"/>
    <x v="0"/>
    <x v="12"/>
    <x v="12"/>
    <x v="0"/>
    <x v="12"/>
    <x v="0"/>
    <x v="0"/>
    <x v="0"/>
    <x v="0"/>
    <x v="0"/>
    <x v="0"/>
    <x v="0"/>
    <x v="0"/>
    <x v="0"/>
  </r>
  <r>
    <x v="0"/>
    <x v="0"/>
    <x v="0"/>
    <x v="13"/>
    <x v="13"/>
    <x v="0"/>
    <x v="13"/>
    <x v="0"/>
    <x v="0"/>
    <x v="0"/>
    <x v="0"/>
    <x v="0"/>
    <x v="0"/>
    <x v="0"/>
    <x v="0"/>
    <x v="0"/>
  </r>
  <r>
    <x v="0"/>
    <x v="0"/>
    <x v="0"/>
    <x v="14"/>
    <x v="14"/>
    <x v="0"/>
    <x v="14"/>
    <x v="0"/>
    <x v="0"/>
    <x v="0"/>
    <x v="0"/>
    <x v="0"/>
    <x v="0"/>
    <x v="0"/>
    <x v="0"/>
    <x v="0"/>
  </r>
  <r>
    <x v="0"/>
    <x v="0"/>
    <x v="0"/>
    <x v="15"/>
    <x v="15"/>
    <x v="0"/>
    <x v="15"/>
    <x v="0"/>
    <x v="0"/>
    <x v="0"/>
    <x v="0"/>
    <x v="0"/>
    <x v="0"/>
    <x v="0"/>
    <x v="0"/>
    <x v="0"/>
  </r>
  <r>
    <x v="0"/>
    <x v="0"/>
    <x v="0"/>
    <x v="16"/>
    <x v="16"/>
    <x v="0"/>
    <x v="16"/>
    <x v="0"/>
    <x v="0"/>
    <x v="0"/>
    <x v="0"/>
    <x v="0"/>
    <x v="0"/>
    <x v="0"/>
    <x v="0"/>
    <x v="0"/>
  </r>
  <r>
    <x v="0"/>
    <x v="0"/>
    <x v="0"/>
    <x v="17"/>
    <x v="17"/>
    <x v="0"/>
    <x v="17"/>
    <x v="0"/>
    <x v="0"/>
    <x v="0"/>
    <x v="0"/>
    <x v="0"/>
    <x v="0"/>
    <x v="0"/>
    <x v="0"/>
    <x v="0"/>
  </r>
  <r>
    <x v="0"/>
    <x v="0"/>
    <x v="0"/>
    <x v="18"/>
    <x v="18"/>
    <x v="0"/>
    <x v="18"/>
    <x v="0"/>
    <x v="0"/>
    <x v="0"/>
    <x v="0"/>
    <x v="0"/>
    <x v="0"/>
    <x v="0"/>
    <x v="0"/>
    <x v="0"/>
  </r>
  <r>
    <x v="0"/>
    <x v="0"/>
    <x v="0"/>
    <x v="19"/>
    <x v="19"/>
    <x v="0"/>
    <x v="19"/>
    <x v="0"/>
    <x v="0"/>
    <x v="0"/>
    <x v="0"/>
    <x v="0"/>
    <x v="0"/>
    <x v="0"/>
    <x v="0"/>
    <x v="0"/>
  </r>
  <r>
    <x v="0"/>
    <x v="0"/>
    <x v="0"/>
    <x v="20"/>
    <x v="20"/>
    <x v="0"/>
    <x v="20"/>
    <x v="0"/>
    <x v="0"/>
    <x v="0"/>
    <x v="0"/>
    <x v="0"/>
    <x v="0"/>
    <x v="0"/>
    <x v="0"/>
    <x v="0"/>
  </r>
  <r>
    <x v="0"/>
    <x v="0"/>
    <x v="0"/>
    <x v="21"/>
    <x v="21"/>
    <x v="0"/>
    <x v="21"/>
    <x v="0"/>
    <x v="0"/>
    <x v="0"/>
    <x v="0"/>
    <x v="0"/>
    <x v="0"/>
    <x v="0"/>
    <x v="0"/>
    <x v="0"/>
  </r>
  <r>
    <x v="0"/>
    <x v="0"/>
    <x v="0"/>
    <x v="22"/>
    <x v="22"/>
    <x v="0"/>
    <x v="22"/>
    <x v="0"/>
    <x v="0"/>
    <x v="0"/>
    <x v="0"/>
    <x v="0"/>
    <x v="0"/>
    <x v="0"/>
    <x v="0"/>
    <x v="0"/>
  </r>
  <r>
    <x v="0"/>
    <x v="0"/>
    <x v="0"/>
    <x v="23"/>
    <x v="23"/>
    <x v="0"/>
    <x v="23"/>
    <x v="0"/>
    <x v="0"/>
    <x v="0"/>
    <x v="0"/>
    <x v="0"/>
    <x v="0"/>
    <x v="0"/>
    <x v="0"/>
    <x v="0"/>
  </r>
  <r>
    <x v="0"/>
    <x v="0"/>
    <x v="0"/>
    <x v="24"/>
    <x v="24"/>
    <x v="0"/>
    <x v="24"/>
    <x v="0"/>
    <x v="0"/>
    <x v="0"/>
    <x v="0"/>
    <x v="0"/>
    <x v="0"/>
    <x v="0"/>
    <x v="0"/>
    <x v="0"/>
  </r>
  <r>
    <x v="0"/>
    <x v="0"/>
    <x v="0"/>
    <x v="25"/>
    <x v="25"/>
    <x v="0"/>
    <x v="25"/>
    <x v="0"/>
    <x v="0"/>
    <x v="0"/>
    <x v="0"/>
    <x v="0"/>
    <x v="0"/>
    <x v="0"/>
    <x v="0"/>
    <x v="0"/>
  </r>
  <r>
    <x v="0"/>
    <x v="0"/>
    <x v="0"/>
    <x v="20"/>
    <x v="20"/>
    <x v="0"/>
    <x v="20"/>
    <x v="0"/>
    <x v="0"/>
    <x v="1"/>
    <x v="0"/>
    <x v="0"/>
    <x v="1"/>
    <x v="1"/>
    <x v="0"/>
    <x v="1"/>
  </r>
  <r>
    <x v="0"/>
    <x v="0"/>
    <x v="0"/>
    <x v="16"/>
    <x v="16"/>
    <x v="0"/>
    <x v="16"/>
    <x v="0"/>
    <x v="0"/>
    <x v="1"/>
    <x v="0"/>
    <x v="0"/>
    <x v="1"/>
    <x v="1"/>
    <x v="0"/>
    <x v="1"/>
  </r>
  <r>
    <x v="0"/>
    <x v="0"/>
    <x v="0"/>
    <x v="23"/>
    <x v="23"/>
    <x v="0"/>
    <x v="23"/>
    <x v="0"/>
    <x v="0"/>
    <x v="1"/>
    <x v="0"/>
    <x v="0"/>
    <x v="1"/>
    <x v="1"/>
    <x v="0"/>
    <x v="1"/>
  </r>
  <r>
    <x v="0"/>
    <x v="0"/>
    <x v="0"/>
    <x v="21"/>
    <x v="21"/>
    <x v="0"/>
    <x v="21"/>
    <x v="0"/>
    <x v="0"/>
    <x v="1"/>
    <x v="0"/>
    <x v="0"/>
    <x v="1"/>
    <x v="1"/>
    <x v="0"/>
    <x v="1"/>
  </r>
  <r>
    <x v="0"/>
    <x v="0"/>
    <x v="0"/>
    <x v="11"/>
    <x v="11"/>
    <x v="0"/>
    <x v="11"/>
    <x v="0"/>
    <x v="0"/>
    <x v="1"/>
    <x v="0"/>
    <x v="0"/>
    <x v="1"/>
    <x v="1"/>
    <x v="0"/>
    <x v="1"/>
  </r>
  <r>
    <x v="0"/>
    <x v="0"/>
    <x v="0"/>
    <x v="13"/>
    <x v="13"/>
    <x v="0"/>
    <x v="13"/>
    <x v="0"/>
    <x v="0"/>
    <x v="1"/>
    <x v="0"/>
    <x v="0"/>
    <x v="1"/>
    <x v="1"/>
    <x v="0"/>
    <x v="1"/>
  </r>
  <r>
    <x v="0"/>
    <x v="0"/>
    <x v="0"/>
    <x v="10"/>
    <x v="10"/>
    <x v="0"/>
    <x v="10"/>
    <x v="0"/>
    <x v="0"/>
    <x v="1"/>
    <x v="0"/>
    <x v="0"/>
    <x v="1"/>
    <x v="1"/>
    <x v="0"/>
    <x v="1"/>
  </r>
  <r>
    <x v="0"/>
    <x v="0"/>
    <x v="0"/>
    <x v="4"/>
    <x v="4"/>
    <x v="0"/>
    <x v="4"/>
    <x v="0"/>
    <x v="0"/>
    <x v="1"/>
    <x v="0"/>
    <x v="0"/>
    <x v="1"/>
    <x v="1"/>
    <x v="0"/>
    <x v="1"/>
  </r>
  <r>
    <x v="0"/>
    <x v="0"/>
    <x v="0"/>
    <x v="5"/>
    <x v="5"/>
    <x v="0"/>
    <x v="5"/>
    <x v="0"/>
    <x v="0"/>
    <x v="1"/>
    <x v="0"/>
    <x v="0"/>
    <x v="1"/>
    <x v="1"/>
    <x v="0"/>
    <x v="1"/>
  </r>
  <r>
    <x v="0"/>
    <x v="0"/>
    <x v="0"/>
    <x v="22"/>
    <x v="22"/>
    <x v="0"/>
    <x v="22"/>
    <x v="0"/>
    <x v="0"/>
    <x v="1"/>
    <x v="0"/>
    <x v="0"/>
    <x v="1"/>
    <x v="1"/>
    <x v="0"/>
    <x v="1"/>
  </r>
  <r>
    <x v="0"/>
    <x v="0"/>
    <x v="0"/>
    <x v="26"/>
    <x v="26"/>
    <x v="0"/>
    <x v="26"/>
    <x v="0"/>
    <x v="0"/>
    <x v="1"/>
    <x v="0"/>
    <x v="0"/>
    <x v="1"/>
    <x v="1"/>
    <x v="0"/>
    <x v="1"/>
  </r>
  <r>
    <x v="0"/>
    <x v="0"/>
    <x v="0"/>
    <x v="6"/>
    <x v="6"/>
    <x v="0"/>
    <x v="6"/>
    <x v="0"/>
    <x v="0"/>
    <x v="1"/>
    <x v="0"/>
    <x v="0"/>
    <x v="1"/>
    <x v="1"/>
    <x v="0"/>
    <x v="1"/>
  </r>
  <r>
    <x v="0"/>
    <x v="0"/>
    <x v="0"/>
    <x v="25"/>
    <x v="25"/>
    <x v="0"/>
    <x v="25"/>
    <x v="0"/>
    <x v="0"/>
    <x v="1"/>
    <x v="0"/>
    <x v="0"/>
    <x v="1"/>
    <x v="1"/>
    <x v="0"/>
    <x v="1"/>
  </r>
  <r>
    <x v="0"/>
    <x v="0"/>
    <x v="0"/>
    <x v="1"/>
    <x v="1"/>
    <x v="0"/>
    <x v="1"/>
    <x v="0"/>
    <x v="0"/>
    <x v="1"/>
    <x v="0"/>
    <x v="0"/>
    <x v="1"/>
    <x v="1"/>
    <x v="0"/>
    <x v="1"/>
  </r>
  <r>
    <x v="0"/>
    <x v="0"/>
    <x v="0"/>
    <x v="0"/>
    <x v="0"/>
    <x v="0"/>
    <x v="0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1"/>
    <x v="0"/>
    <x v="0"/>
    <x v="1"/>
    <x v="1"/>
    <x v="0"/>
    <x v="1"/>
  </r>
  <r>
    <x v="0"/>
    <x v="0"/>
    <x v="0"/>
    <x v="9"/>
    <x v="9"/>
    <x v="0"/>
    <x v="9"/>
    <x v="0"/>
    <x v="0"/>
    <x v="1"/>
    <x v="0"/>
    <x v="0"/>
    <x v="1"/>
    <x v="1"/>
    <x v="0"/>
    <x v="1"/>
  </r>
  <r>
    <x v="0"/>
    <x v="0"/>
    <x v="0"/>
    <x v="7"/>
    <x v="7"/>
    <x v="0"/>
    <x v="7"/>
    <x v="0"/>
    <x v="0"/>
    <x v="1"/>
    <x v="0"/>
    <x v="0"/>
    <x v="1"/>
    <x v="1"/>
    <x v="0"/>
    <x v="1"/>
  </r>
  <r>
    <x v="0"/>
    <x v="0"/>
    <x v="0"/>
    <x v="8"/>
    <x v="8"/>
    <x v="0"/>
    <x v="8"/>
    <x v="0"/>
    <x v="0"/>
    <x v="1"/>
    <x v="0"/>
    <x v="0"/>
    <x v="1"/>
    <x v="1"/>
    <x v="0"/>
    <x v="1"/>
  </r>
  <r>
    <x v="0"/>
    <x v="0"/>
    <x v="0"/>
    <x v="12"/>
    <x v="12"/>
    <x v="0"/>
    <x v="12"/>
    <x v="0"/>
    <x v="0"/>
    <x v="1"/>
    <x v="0"/>
    <x v="0"/>
    <x v="1"/>
    <x v="1"/>
    <x v="0"/>
    <x v="1"/>
  </r>
  <r>
    <x v="0"/>
    <x v="0"/>
    <x v="0"/>
    <x v="19"/>
    <x v="19"/>
    <x v="0"/>
    <x v="19"/>
    <x v="0"/>
    <x v="0"/>
    <x v="1"/>
    <x v="0"/>
    <x v="0"/>
    <x v="1"/>
    <x v="1"/>
    <x v="0"/>
    <x v="1"/>
  </r>
  <r>
    <x v="0"/>
    <x v="0"/>
    <x v="0"/>
    <x v="15"/>
    <x v="15"/>
    <x v="0"/>
    <x v="15"/>
    <x v="0"/>
    <x v="0"/>
    <x v="1"/>
    <x v="0"/>
    <x v="0"/>
    <x v="1"/>
    <x v="1"/>
    <x v="0"/>
    <x v="1"/>
  </r>
  <r>
    <x v="0"/>
    <x v="0"/>
    <x v="0"/>
    <x v="24"/>
    <x v="24"/>
    <x v="0"/>
    <x v="24"/>
    <x v="0"/>
    <x v="0"/>
    <x v="1"/>
    <x v="0"/>
    <x v="0"/>
    <x v="1"/>
    <x v="1"/>
    <x v="0"/>
    <x v="1"/>
  </r>
  <r>
    <x v="0"/>
    <x v="0"/>
    <x v="0"/>
    <x v="3"/>
    <x v="3"/>
    <x v="0"/>
    <x v="3"/>
    <x v="0"/>
    <x v="0"/>
    <x v="1"/>
    <x v="0"/>
    <x v="0"/>
    <x v="1"/>
    <x v="1"/>
    <x v="0"/>
    <x v="1"/>
  </r>
  <r>
    <x v="0"/>
    <x v="0"/>
    <x v="0"/>
    <x v="18"/>
    <x v="18"/>
    <x v="0"/>
    <x v="18"/>
    <x v="0"/>
    <x v="0"/>
    <x v="1"/>
    <x v="0"/>
    <x v="0"/>
    <x v="1"/>
    <x v="1"/>
    <x v="0"/>
    <x v="1"/>
  </r>
  <r>
    <x v="0"/>
    <x v="0"/>
    <x v="0"/>
    <x v="17"/>
    <x v="17"/>
    <x v="0"/>
    <x v="17"/>
    <x v="0"/>
    <x v="0"/>
    <x v="1"/>
    <x v="0"/>
    <x v="0"/>
    <x v="1"/>
    <x v="1"/>
    <x v="0"/>
    <x v="1"/>
  </r>
  <r>
    <x v="0"/>
    <x v="0"/>
    <x v="0"/>
    <x v="27"/>
    <x v="27"/>
    <x v="0"/>
    <x v="27"/>
    <x v="0"/>
    <x v="0"/>
    <x v="1"/>
    <x v="0"/>
    <x v="0"/>
    <x v="1"/>
    <x v="1"/>
    <x v="0"/>
    <x v="1"/>
  </r>
  <r>
    <x v="0"/>
    <x v="0"/>
    <x v="0"/>
    <x v="2"/>
    <x v="2"/>
    <x v="0"/>
    <x v="2"/>
    <x v="0"/>
    <x v="0"/>
    <x v="1"/>
    <x v="0"/>
    <x v="0"/>
    <x v="1"/>
    <x v="1"/>
    <x v="0"/>
    <x v="1"/>
  </r>
  <r>
    <x v="0"/>
    <x v="0"/>
    <x v="0"/>
    <x v="14"/>
    <x v="14"/>
    <x v="0"/>
    <x v="14"/>
    <x v="0"/>
    <x v="0"/>
    <x v="2"/>
    <x v="0"/>
    <x v="0"/>
    <x v="1"/>
    <x v="2"/>
    <x v="0"/>
    <x v="2"/>
  </r>
  <r>
    <x v="0"/>
    <x v="0"/>
    <x v="0"/>
    <x v="28"/>
    <x v="28"/>
    <x v="0"/>
    <x v="28"/>
    <x v="0"/>
    <x v="0"/>
    <x v="3"/>
    <x v="0"/>
    <x v="0"/>
    <x v="1"/>
    <x v="3"/>
    <x v="0"/>
    <x v="3"/>
  </r>
  <r>
    <x v="0"/>
    <x v="0"/>
    <x v="0"/>
    <x v="18"/>
    <x v="18"/>
    <x v="0"/>
    <x v="18"/>
    <x v="0"/>
    <x v="0"/>
    <x v="3"/>
    <x v="0"/>
    <x v="0"/>
    <x v="1"/>
    <x v="3"/>
    <x v="0"/>
    <x v="3"/>
  </r>
  <r>
    <x v="0"/>
    <x v="0"/>
    <x v="0"/>
    <x v="7"/>
    <x v="7"/>
    <x v="0"/>
    <x v="7"/>
    <x v="0"/>
    <x v="0"/>
    <x v="3"/>
    <x v="0"/>
    <x v="0"/>
    <x v="1"/>
    <x v="3"/>
    <x v="0"/>
    <x v="3"/>
  </r>
  <r>
    <x v="0"/>
    <x v="0"/>
    <x v="0"/>
    <x v="4"/>
    <x v="4"/>
    <x v="0"/>
    <x v="4"/>
    <x v="0"/>
    <x v="0"/>
    <x v="3"/>
    <x v="0"/>
    <x v="0"/>
    <x v="1"/>
    <x v="3"/>
    <x v="0"/>
    <x v="3"/>
  </r>
  <r>
    <x v="0"/>
    <x v="0"/>
    <x v="0"/>
    <x v="29"/>
    <x v="29"/>
    <x v="0"/>
    <x v="29"/>
    <x v="0"/>
    <x v="0"/>
    <x v="3"/>
    <x v="0"/>
    <x v="0"/>
    <x v="1"/>
    <x v="3"/>
    <x v="0"/>
    <x v="3"/>
  </r>
  <r>
    <x v="0"/>
    <x v="0"/>
    <x v="0"/>
    <x v="30"/>
    <x v="30"/>
    <x v="0"/>
    <x v="30"/>
    <x v="0"/>
    <x v="0"/>
    <x v="3"/>
    <x v="0"/>
    <x v="0"/>
    <x v="1"/>
    <x v="3"/>
    <x v="0"/>
    <x v="3"/>
  </r>
  <r>
    <x v="0"/>
    <x v="0"/>
    <x v="0"/>
    <x v="27"/>
    <x v="27"/>
    <x v="0"/>
    <x v="27"/>
    <x v="0"/>
    <x v="0"/>
    <x v="3"/>
    <x v="0"/>
    <x v="0"/>
    <x v="1"/>
    <x v="3"/>
    <x v="0"/>
    <x v="3"/>
  </r>
  <r>
    <x v="0"/>
    <x v="0"/>
    <x v="0"/>
    <x v="22"/>
    <x v="22"/>
    <x v="0"/>
    <x v="22"/>
    <x v="0"/>
    <x v="0"/>
    <x v="3"/>
    <x v="0"/>
    <x v="0"/>
    <x v="1"/>
    <x v="3"/>
    <x v="0"/>
    <x v="3"/>
  </r>
  <r>
    <x v="0"/>
    <x v="0"/>
    <x v="0"/>
    <x v="26"/>
    <x v="26"/>
    <x v="0"/>
    <x v="26"/>
    <x v="0"/>
    <x v="0"/>
    <x v="3"/>
    <x v="0"/>
    <x v="0"/>
    <x v="1"/>
    <x v="3"/>
    <x v="0"/>
    <x v="3"/>
  </r>
  <r>
    <x v="0"/>
    <x v="0"/>
    <x v="0"/>
    <x v="17"/>
    <x v="17"/>
    <x v="0"/>
    <x v="17"/>
    <x v="0"/>
    <x v="0"/>
    <x v="3"/>
    <x v="0"/>
    <x v="0"/>
    <x v="1"/>
    <x v="3"/>
    <x v="0"/>
    <x v="3"/>
  </r>
  <r>
    <x v="0"/>
    <x v="0"/>
    <x v="0"/>
    <x v="12"/>
    <x v="12"/>
    <x v="0"/>
    <x v="12"/>
    <x v="0"/>
    <x v="0"/>
    <x v="3"/>
    <x v="0"/>
    <x v="0"/>
    <x v="1"/>
    <x v="3"/>
    <x v="0"/>
    <x v="3"/>
  </r>
  <r>
    <x v="0"/>
    <x v="0"/>
    <x v="0"/>
    <x v="14"/>
    <x v="14"/>
    <x v="0"/>
    <x v="14"/>
    <x v="0"/>
    <x v="0"/>
    <x v="3"/>
    <x v="0"/>
    <x v="0"/>
    <x v="1"/>
    <x v="3"/>
    <x v="0"/>
    <x v="3"/>
  </r>
  <r>
    <x v="0"/>
    <x v="0"/>
    <x v="0"/>
    <x v="11"/>
    <x v="11"/>
    <x v="0"/>
    <x v="11"/>
    <x v="0"/>
    <x v="0"/>
    <x v="3"/>
    <x v="0"/>
    <x v="0"/>
    <x v="1"/>
    <x v="3"/>
    <x v="0"/>
    <x v="3"/>
  </r>
  <r>
    <x v="0"/>
    <x v="0"/>
    <x v="0"/>
    <x v="16"/>
    <x v="16"/>
    <x v="0"/>
    <x v="16"/>
    <x v="0"/>
    <x v="0"/>
    <x v="3"/>
    <x v="0"/>
    <x v="0"/>
    <x v="1"/>
    <x v="3"/>
    <x v="0"/>
    <x v="3"/>
  </r>
  <r>
    <x v="0"/>
    <x v="0"/>
    <x v="0"/>
    <x v="31"/>
    <x v="31"/>
    <x v="0"/>
    <x v="31"/>
    <x v="0"/>
    <x v="0"/>
    <x v="3"/>
    <x v="0"/>
    <x v="0"/>
    <x v="1"/>
    <x v="3"/>
    <x v="0"/>
    <x v="3"/>
  </r>
  <r>
    <x v="0"/>
    <x v="0"/>
    <x v="0"/>
    <x v="21"/>
    <x v="21"/>
    <x v="0"/>
    <x v="21"/>
    <x v="0"/>
    <x v="0"/>
    <x v="3"/>
    <x v="0"/>
    <x v="0"/>
    <x v="1"/>
    <x v="3"/>
    <x v="0"/>
    <x v="3"/>
  </r>
  <r>
    <x v="0"/>
    <x v="0"/>
    <x v="0"/>
    <x v="8"/>
    <x v="8"/>
    <x v="0"/>
    <x v="8"/>
    <x v="0"/>
    <x v="0"/>
    <x v="3"/>
    <x v="0"/>
    <x v="0"/>
    <x v="1"/>
    <x v="3"/>
    <x v="0"/>
    <x v="3"/>
  </r>
  <r>
    <x v="0"/>
    <x v="0"/>
    <x v="0"/>
    <x v="13"/>
    <x v="13"/>
    <x v="0"/>
    <x v="13"/>
    <x v="0"/>
    <x v="0"/>
    <x v="3"/>
    <x v="0"/>
    <x v="0"/>
    <x v="1"/>
    <x v="3"/>
    <x v="0"/>
    <x v="3"/>
  </r>
  <r>
    <x v="0"/>
    <x v="0"/>
    <x v="0"/>
    <x v="19"/>
    <x v="19"/>
    <x v="0"/>
    <x v="19"/>
    <x v="0"/>
    <x v="0"/>
    <x v="3"/>
    <x v="0"/>
    <x v="0"/>
    <x v="1"/>
    <x v="3"/>
    <x v="0"/>
    <x v="3"/>
  </r>
  <r>
    <x v="0"/>
    <x v="0"/>
    <x v="0"/>
    <x v="32"/>
    <x v="32"/>
    <x v="0"/>
    <x v="32"/>
    <x v="0"/>
    <x v="0"/>
    <x v="3"/>
    <x v="0"/>
    <x v="0"/>
    <x v="1"/>
    <x v="3"/>
    <x v="0"/>
    <x v="3"/>
  </r>
  <r>
    <x v="0"/>
    <x v="0"/>
    <x v="0"/>
    <x v="20"/>
    <x v="20"/>
    <x v="0"/>
    <x v="20"/>
    <x v="0"/>
    <x v="0"/>
    <x v="3"/>
    <x v="0"/>
    <x v="0"/>
    <x v="1"/>
    <x v="3"/>
    <x v="0"/>
    <x v="3"/>
  </r>
  <r>
    <x v="0"/>
    <x v="0"/>
    <x v="0"/>
    <x v="0"/>
    <x v="0"/>
    <x v="0"/>
    <x v="0"/>
    <x v="0"/>
    <x v="0"/>
    <x v="3"/>
    <x v="0"/>
    <x v="0"/>
    <x v="1"/>
    <x v="3"/>
    <x v="0"/>
    <x v="3"/>
  </r>
  <r>
    <x v="0"/>
    <x v="0"/>
    <x v="0"/>
    <x v="6"/>
    <x v="6"/>
    <x v="0"/>
    <x v="6"/>
    <x v="0"/>
    <x v="0"/>
    <x v="3"/>
    <x v="0"/>
    <x v="0"/>
    <x v="1"/>
    <x v="3"/>
    <x v="0"/>
    <x v="3"/>
  </r>
  <r>
    <x v="0"/>
    <x v="0"/>
    <x v="0"/>
    <x v="1"/>
    <x v="1"/>
    <x v="0"/>
    <x v="1"/>
    <x v="0"/>
    <x v="0"/>
    <x v="3"/>
    <x v="0"/>
    <x v="0"/>
    <x v="1"/>
    <x v="3"/>
    <x v="0"/>
    <x v="3"/>
  </r>
  <r>
    <x v="0"/>
    <x v="0"/>
    <x v="0"/>
    <x v="33"/>
    <x v="33"/>
    <x v="0"/>
    <x v="33"/>
    <x v="0"/>
    <x v="0"/>
    <x v="3"/>
    <x v="0"/>
    <x v="0"/>
    <x v="1"/>
    <x v="3"/>
    <x v="0"/>
    <x v="3"/>
  </r>
  <r>
    <x v="0"/>
    <x v="0"/>
    <x v="0"/>
    <x v="34"/>
    <x v="34"/>
    <x v="0"/>
    <x v="34"/>
    <x v="0"/>
    <x v="0"/>
    <x v="3"/>
    <x v="0"/>
    <x v="0"/>
    <x v="1"/>
    <x v="3"/>
    <x v="0"/>
    <x v="3"/>
  </r>
  <r>
    <x v="0"/>
    <x v="0"/>
    <x v="0"/>
    <x v="24"/>
    <x v="24"/>
    <x v="0"/>
    <x v="24"/>
    <x v="0"/>
    <x v="0"/>
    <x v="3"/>
    <x v="0"/>
    <x v="0"/>
    <x v="1"/>
    <x v="3"/>
    <x v="0"/>
    <x v="3"/>
  </r>
  <r>
    <x v="0"/>
    <x v="0"/>
    <x v="0"/>
    <x v="35"/>
    <x v="35"/>
    <x v="0"/>
    <x v="35"/>
    <x v="0"/>
    <x v="0"/>
    <x v="3"/>
    <x v="0"/>
    <x v="0"/>
    <x v="1"/>
    <x v="3"/>
    <x v="0"/>
    <x v="3"/>
  </r>
  <r>
    <x v="0"/>
    <x v="0"/>
    <x v="0"/>
    <x v="2"/>
    <x v="2"/>
    <x v="0"/>
    <x v="2"/>
    <x v="0"/>
    <x v="0"/>
    <x v="3"/>
    <x v="0"/>
    <x v="0"/>
    <x v="1"/>
    <x v="3"/>
    <x v="0"/>
    <x v="3"/>
  </r>
  <r>
    <x v="0"/>
    <x v="0"/>
    <x v="0"/>
    <x v="36"/>
    <x v="36"/>
    <x v="0"/>
    <x v="36"/>
    <x v="0"/>
    <x v="0"/>
    <x v="3"/>
    <x v="0"/>
    <x v="0"/>
    <x v="1"/>
    <x v="3"/>
    <x v="0"/>
    <x v="3"/>
  </r>
  <r>
    <x v="0"/>
    <x v="0"/>
    <x v="0"/>
    <x v="5"/>
    <x v="5"/>
    <x v="0"/>
    <x v="5"/>
    <x v="0"/>
    <x v="0"/>
    <x v="3"/>
    <x v="0"/>
    <x v="0"/>
    <x v="1"/>
    <x v="3"/>
    <x v="0"/>
    <x v="3"/>
  </r>
  <r>
    <x v="0"/>
    <x v="0"/>
    <x v="0"/>
    <x v="10"/>
    <x v="10"/>
    <x v="0"/>
    <x v="10"/>
    <x v="0"/>
    <x v="0"/>
    <x v="3"/>
    <x v="0"/>
    <x v="0"/>
    <x v="1"/>
    <x v="3"/>
    <x v="0"/>
    <x v="3"/>
  </r>
  <r>
    <x v="0"/>
    <x v="0"/>
    <x v="0"/>
    <x v="15"/>
    <x v="15"/>
    <x v="0"/>
    <x v="15"/>
    <x v="0"/>
    <x v="0"/>
    <x v="3"/>
    <x v="0"/>
    <x v="0"/>
    <x v="1"/>
    <x v="3"/>
    <x v="0"/>
    <x v="3"/>
  </r>
  <r>
    <x v="0"/>
    <x v="0"/>
    <x v="0"/>
    <x v="23"/>
    <x v="23"/>
    <x v="0"/>
    <x v="23"/>
    <x v="0"/>
    <x v="0"/>
    <x v="3"/>
    <x v="0"/>
    <x v="0"/>
    <x v="1"/>
    <x v="3"/>
    <x v="0"/>
    <x v="3"/>
  </r>
  <r>
    <x v="0"/>
    <x v="0"/>
    <x v="0"/>
    <x v="3"/>
    <x v="3"/>
    <x v="0"/>
    <x v="3"/>
    <x v="0"/>
    <x v="0"/>
    <x v="3"/>
    <x v="0"/>
    <x v="0"/>
    <x v="1"/>
    <x v="3"/>
    <x v="0"/>
    <x v="3"/>
  </r>
  <r>
    <x v="0"/>
    <x v="0"/>
    <x v="0"/>
    <x v="37"/>
    <x v="37"/>
    <x v="0"/>
    <x v="37"/>
    <x v="0"/>
    <x v="0"/>
    <x v="3"/>
    <x v="0"/>
    <x v="0"/>
    <x v="1"/>
    <x v="3"/>
    <x v="0"/>
    <x v="3"/>
  </r>
  <r>
    <x v="0"/>
    <x v="0"/>
    <x v="0"/>
    <x v="25"/>
    <x v="25"/>
    <x v="0"/>
    <x v="25"/>
    <x v="0"/>
    <x v="0"/>
    <x v="3"/>
    <x v="0"/>
    <x v="0"/>
    <x v="1"/>
    <x v="3"/>
    <x v="0"/>
    <x v="3"/>
  </r>
  <r>
    <x v="0"/>
    <x v="0"/>
    <x v="0"/>
    <x v="9"/>
    <x v="9"/>
    <x v="0"/>
    <x v="9"/>
    <x v="0"/>
    <x v="0"/>
    <x v="3"/>
    <x v="0"/>
    <x v="0"/>
    <x v="1"/>
    <x v="3"/>
    <x v="0"/>
    <x v="3"/>
  </r>
  <r>
    <x v="0"/>
    <x v="0"/>
    <x v="0"/>
    <x v="20"/>
    <x v="20"/>
    <x v="0"/>
    <x v="20"/>
    <x v="0"/>
    <x v="0"/>
    <x v="4"/>
    <x v="1"/>
    <x v="1"/>
    <x v="2"/>
    <x v="4"/>
    <x v="0"/>
    <x v="4"/>
  </r>
  <r>
    <x v="0"/>
    <x v="0"/>
    <x v="0"/>
    <x v="6"/>
    <x v="6"/>
    <x v="0"/>
    <x v="6"/>
    <x v="0"/>
    <x v="0"/>
    <x v="4"/>
    <x v="1"/>
    <x v="1"/>
    <x v="2"/>
    <x v="4"/>
    <x v="0"/>
    <x v="4"/>
  </r>
  <r>
    <x v="0"/>
    <x v="0"/>
    <x v="0"/>
    <x v="10"/>
    <x v="10"/>
    <x v="0"/>
    <x v="10"/>
    <x v="0"/>
    <x v="0"/>
    <x v="4"/>
    <x v="1"/>
    <x v="1"/>
    <x v="2"/>
    <x v="4"/>
    <x v="0"/>
    <x v="4"/>
  </r>
  <r>
    <x v="0"/>
    <x v="0"/>
    <x v="0"/>
    <x v="11"/>
    <x v="11"/>
    <x v="0"/>
    <x v="11"/>
    <x v="0"/>
    <x v="0"/>
    <x v="4"/>
    <x v="1"/>
    <x v="1"/>
    <x v="2"/>
    <x v="4"/>
    <x v="0"/>
    <x v="4"/>
  </r>
  <r>
    <x v="0"/>
    <x v="0"/>
    <x v="0"/>
    <x v="35"/>
    <x v="35"/>
    <x v="0"/>
    <x v="35"/>
    <x v="0"/>
    <x v="0"/>
    <x v="4"/>
    <x v="1"/>
    <x v="1"/>
    <x v="2"/>
    <x v="4"/>
    <x v="0"/>
    <x v="4"/>
  </r>
  <r>
    <x v="0"/>
    <x v="0"/>
    <x v="0"/>
    <x v="17"/>
    <x v="17"/>
    <x v="0"/>
    <x v="17"/>
    <x v="0"/>
    <x v="0"/>
    <x v="4"/>
    <x v="1"/>
    <x v="1"/>
    <x v="2"/>
    <x v="4"/>
    <x v="0"/>
    <x v="4"/>
  </r>
  <r>
    <x v="0"/>
    <x v="0"/>
    <x v="0"/>
    <x v="1"/>
    <x v="1"/>
    <x v="0"/>
    <x v="1"/>
    <x v="0"/>
    <x v="0"/>
    <x v="4"/>
    <x v="1"/>
    <x v="1"/>
    <x v="2"/>
    <x v="4"/>
    <x v="0"/>
    <x v="4"/>
  </r>
  <r>
    <x v="0"/>
    <x v="0"/>
    <x v="0"/>
    <x v="4"/>
    <x v="4"/>
    <x v="0"/>
    <x v="4"/>
    <x v="0"/>
    <x v="0"/>
    <x v="4"/>
    <x v="1"/>
    <x v="1"/>
    <x v="2"/>
    <x v="4"/>
    <x v="0"/>
    <x v="4"/>
  </r>
  <r>
    <x v="0"/>
    <x v="0"/>
    <x v="0"/>
    <x v="33"/>
    <x v="33"/>
    <x v="0"/>
    <x v="33"/>
    <x v="0"/>
    <x v="0"/>
    <x v="4"/>
    <x v="1"/>
    <x v="1"/>
    <x v="2"/>
    <x v="4"/>
    <x v="0"/>
    <x v="4"/>
  </r>
  <r>
    <x v="0"/>
    <x v="0"/>
    <x v="0"/>
    <x v="23"/>
    <x v="23"/>
    <x v="0"/>
    <x v="23"/>
    <x v="0"/>
    <x v="0"/>
    <x v="4"/>
    <x v="1"/>
    <x v="1"/>
    <x v="2"/>
    <x v="4"/>
    <x v="0"/>
    <x v="4"/>
  </r>
  <r>
    <x v="0"/>
    <x v="0"/>
    <x v="0"/>
    <x v="18"/>
    <x v="18"/>
    <x v="0"/>
    <x v="18"/>
    <x v="0"/>
    <x v="0"/>
    <x v="4"/>
    <x v="1"/>
    <x v="1"/>
    <x v="2"/>
    <x v="4"/>
    <x v="0"/>
    <x v="4"/>
  </r>
  <r>
    <x v="0"/>
    <x v="0"/>
    <x v="0"/>
    <x v="19"/>
    <x v="19"/>
    <x v="0"/>
    <x v="19"/>
    <x v="0"/>
    <x v="0"/>
    <x v="4"/>
    <x v="1"/>
    <x v="1"/>
    <x v="2"/>
    <x v="4"/>
    <x v="0"/>
    <x v="4"/>
  </r>
  <r>
    <x v="0"/>
    <x v="0"/>
    <x v="0"/>
    <x v="28"/>
    <x v="28"/>
    <x v="0"/>
    <x v="28"/>
    <x v="0"/>
    <x v="0"/>
    <x v="4"/>
    <x v="1"/>
    <x v="1"/>
    <x v="2"/>
    <x v="4"/>
    <x v="0"/>
    <x v="4"/>
  </r>
  <r>
    <x v="0"/>
    <x v="0"/>
    <x v="0"/>
    <x v="16"/>
    <x v="16"/>
    <x v="0"/>
    <x v="16"/>
    <x v="0"/>
    <x v="0"/>
    <x v="4"/>
    <x v="1"/>
    <x v="1"/>
    <x v="2"/>
    <x v="4"/>
    <x v="0"/>
    <x v="4"/>
  </r>
  <r>
    <x v="0"/>
    <x v="0"/>
    <x v="0"/>
    <x v="7"/>
    <x v="7"/>
    <x v="0"/>
    <x v="7"/>
    <x v="0"/>
    <x v="0"/>
    <x v="4"/>
    <x v="1"/>
    <x v="1"/>
    <x v="2"/>
    <x v="4"/>
    <x v="0"/>
    <x v="4"/>
  </r>
  <r>
    <x v="0"/>
    <x v="0"/>
    <x v="0"/>
    <x v="27"/>
    <x v="27"/>
    <x v="0"/>
    <x v="27"/>
    <x v="0"/>
    <x v="0"/>
    <x v="4"/>
    <x v="1"/>
    <x v="1"/>
    <x v="2"/>
    <x v="4"/>
    <x v="0"/>
    <x v="4"/>
  </r>
  <r>
    <x v="0"/>
    <x v="0"/>
    <x v="0"/>
    <x v="24"/>
    <x v="24"/>
    <x v="0"/>
    <x v="24"/>
    <x v="0"/>
    <x v="0"/>
    <x v="4"/>
    <x v="1"/>
    <x v="1"/>
    <x v="2"/>
    <x v="4"/>
    <x v="0"/>
    <x v="4"/>
  </r>
  <r>
    <x v="0"/>
    <x v="0"/>
    <x v="0"/>
    <x v="29"/>
    <x v="29"/>
    <x v="0"/>
    <x v="29"/>
    <x v="0"/>
    <x v="0"/>
    <x v="4"/>
    <x v="1"/>
    <x v="1"/>
    <x v="2"/>
    <x v="4"/>
    <x v="0"/>
    <x v="4"/>
  </r>
  <r>
    <x v="0"/>
    <x v="0"/>
    <x v="0"/>
    <x v="2"/>
    <x v="2"/>
    <x v="0"/>
    <x v="2"/>
    <x v="0"/>
    <x v="0"/>
    <x v="4"/>
    <x v="1"/>
    <x v="1"/>
    <x v="2"/>
    <x v="4"/>
    <x v="0"/>
    <x v="4"/>
  </r>
  <r>
    <x v="0"/>
    <x v="0"/>
    <x v="0"/>
    <x v="32"/>
    <x v="32"/>
    <x v="0"/>
    <x v="32"/>
    <x v="0"/>
    <x v="0"/>
    <x v="4"/>
    <x v="1"/>
    <x v="1"/>
    <x v="2"/>
    <x v="4"/>
    <x v="0"/>
    <x v="4"/>
  </r>
  <r>
    <x v="0"/>
    <x v="0"/>
    <x v="0"/>
    <x v="30"/>
    <x v="30"/>
    <x v="0"/>
    <x v="30"/>
    <x v="0"/>
    <x v="0"/>
    <x v="4"/>
    <x v="1"/>
    <x v="1"/>
    <x v="2"/>
    <x v="4"/>
    <x v="0"/>
    <x v="4"/>
  </r>
  <r>
    <x v="0"/>
    <x v="0"/>
    <x v="0"/>
    <x v="0"/>
    <x v="0"/>
    <x v="0"/>
    <x v="0"/>
    <x v="0"/>
    <x v="0"/>
    <x v="4"/>
    <x v="1"/>
    <x v="1"/>
    <x v="2"/>
    <x v="4"/>
    <x v="0"/>
    <x v="4"/>
  </r>
  <r>
    <x v="0"/>
    <x v="0"/>
    <x v="0"/>
    <x v="15"/>
    <x v="15"/>
    <x v="0"/>
    <x v="15"/>
    <x v="0"/>
    <x v="0"/>
    <x v="4"/>
    <x v="1"/>
    <x v="1"/>
    <x v="2"/>
    <x v="4"/>
    <x v="0"/>
    <x v="4"/>
  </r>
  <r>
    <x v="0"/>
    <x v="0"/>
    <x v="0"/>
    <x v="31"/>
    <x v="31"/>
    <x v="0"/>
    <x v="31"/>
    <x v="0"/>
    <x v="0"/>
    <x v="4"/>
    <x v="1"/>
    <x v="1"/>
    <x v="2"/>
    <x v="4"/>
    <x v="0"/>
    <x v="4"/>
  </r>
  <r>
    <x v="0"/>
    <x v="0"/>
    <x v="0"/>
    <x v="34"/>
    <x v="34"/>
    <x v="0"/>
    <x v="34"/>
    <x v="0"/>
    <x v="0"/>
    <x v="4"/>
    <x v="1"/>
    <x v="1"/>
    <x v="2"/>
    <x v="4"/>
    <x v="0"/>
    <x v="4"/>
  </r>
  <r>
    <x v="0"/>
    <x v="0"/>
    <x v="0"/>
    <x v="8"/>
    <x v="8"/>
    <x v="0"/>
    <x v="8"/>
    <x v="0"/>
    <x v="0"/>
    <x v="4"/>
    <x v="1"/>
    <x v="1"/>
    <x v="2"/>
    <x v="4"/>
    <x v="0"/>
    <x v="4"/>
  </r>
  <r>
    <x v="0"/>
    <x v="0"/>
    <x v="0"/>
    <x v="37"/>
    <x v="37"/>
    <x v="0"/>
    <x v="37"/>
    <x v="0"/>
    <x v="0"/>
    <x v="4"/>
    <x v="1"/>
    <x v="1"/>
    <x v="2"/>
    <x v="4"/>
    <x v="0"/>
    <x v="4"/>
  </r>
  <r>
    <x v="0"/>
    <x v="0"/>
    <x v="0"/>
    <x v="14"/>
    <x v="14"/>
    <x v="0"/>
    <x v="14"/>
    <x v="0"/>
    <x v="0"/>
    <x v="4"/>
    <x v="1"/>
    <x v="1"/>
    <x v="2"/>
    <x v="4"/>
    <x v="0"/>
    <x v="4"/>
  </r>
  <r>
    <x v="0"/>
    <x v="0"/>
    <x v="0"/>
    <x v="3"/>
    <x v="3"/>
    <x v="0"/>
    <x v="3"/>
    <x v="0"/>
    <x v="0"/>
    <x v="4"/>
    <x v="1"/>
    <x v="1"/>
    <x v="2"/>
    <x v="4"/>
    <x v="0"/>
    <x v="4"/>
  </r>
  <r>
    <x v="0"/>
    <x v="0"/>
    <x v="0"/>
    <x v="12"/>
    <x v="12"/>
    <x v="0"/>
    <x v="12"/>
    <x v="0"/>
    <x v="0"/>
    <x v="4"/>
    <x v="1"/>
    <x v="1"/>
    <x v="2"/>
    <x v="4"/>
    <x v="0"/>
    <x v="4"/>
  </r>
  <r>
    <x v="0"/>
    <x v="0"/>
    <x v="0"/>
    <x v="13"/>
    <x v="13"/>
    <x v="0"/>
    <x v="13"/>
    <x v="0"/>
    <x v="0"/>
    <x v="4"/>
    <x v="1"/>
    <x v="1"/>
    <x v="2"/>
    <x v="4"/>
    <x v="0"/>
    <x v="4"/>
  </r>
  <r>
    <x v="0"/>
    <x v="0"/>
    <x v="0"/>
    <x v="21"/>
    <x v="21"/>
    <x v="0"/>
    <x v="21"/>
    <x v="0"/>
    <x v="0"/>
    <x v="4"/>
    <x v="1"/>
    <x v="1"/>
    <x v="2"/>
    <x v="4"/>
    <x v="0"/>
    <x v="4"/>
  </r>
  <r>
    <x v="0"/>
    <x v="0"/>
    <x v="0"/>
    <x v="22"/>
    <x v="22"/>
    <x v="0"/>
    <x v="22"/>
    <x v="0"/>
    <x v="0"/>
    <x v="4"/>
    <x v="1"/>
    <x v="1"/>
    <x v="2"/>
    <x v="4"/>
    <x v="0"/>
    <x v="4"/>
  </r>
  <r>
    <x v="0"/>
    <x v="0"/>
    <x v="0"/>
    <x v="25"/>
    <x v="25"/>
    <x v="0"/>
    <x v="25"/>
    <x v="0"/>
    <x v="0"/>
    <x v="4"/>
    <x v="1"/>
    <x v="1"/>
    <x v="2"/>
    <x v="4"/>
    <x v="0"/>
    <x v="4"/>
  </r>
  <r>
    <x v="0"/>
    <x v="0"/>
    <x v="0"/>
    <x v="36"/>
    <x v="36"/>
    <x v="0"/>
    <x v="36"/>
    <x v="0"/>
    <x v="0"/>
    <x v="4"/>
    <x v="1"/>
    <x v="1"/>
    <x v="2"/>
    <x v="4"/>
    <x v="0"/>
    <x v="4"/>
  </r>
  <r>
    <x v="0"/>
    <x v="0"/>
    <x v="0"/>
    <x v="5"/>
    <x v="5"/>
    <x v="0"/>
    <x v="5"/>
    <x v="0"/>
    <x v="0"/>
    <x v="4"/>
    <x v="1"/>
    <x v="1"/>
    <x v="2"/>
    <x v="4"/>
    <x v="0"/>
    <x v="4"/>
  </r>
  <r>
    <x v="0"/>
    <x v="0"/>
    <x v="0"/>
    <x v="26"/>
    <x v="26"/>
    <x v="0"/>
    <x v="26"/>
    <x v="0"/>
    <x v="0"/>
    <x v="4"/>
    <x v="1"/>
    <x v="1"/>
    <x v="2"/>
    <x v="4"/>
    <x v="0"/>
    <x v="4"/>
  </r>
  <r>
    <x v="0"/>
    <x v="0"/>
    <x v="0"/>
    <x v="9"/>
    <x v="9"/>
    <x v="0"/>
    <x v="9"/>
    <x v="0"/>
    <x v="0"/>
    <x v="4"/>
    <x v="1"/>
    <x v="1"/>
    <x v="2"/>
    <x v="4"/>
    <x v="0"/>
    <x v="4"/>
  </r>
  <r>
    <x v="0"/>
    <x v="0"/>
    <x v="0"/>
    <x v="18"/>
    <x v="18"/>
    <x v="0"/>
    <x v="18"/>
    <x v="0"/>
    <x v="0"/>
    <x v="5"/>
    <x v="0"/>
    <x v="0"/>
    <x v="1"/>
    <x v="5"/>
    <x v="0"/>
    <x v="5"/>
  </r>
  <r>
    <x v="0"/>
    <x v="0"/>
    <x v="0"/>
    <x v="22"/>
    <x v="22"/>
    <x v="0"/>
    <x v="22"/>
    <x v="0"/>
    <x v="0"/>
    <x v="6"/>
    <x v="0"/>
    <x v="0"/>
    <x v="3"/>
    <x v="6"/>
    <x v="0"/>
    <x v="6"/>
  </r>
  <r>
    <x v="0"/>
    <x v="0"/>
    <x v="0"/>
    <x v="7"/>
    <x v="7"/>
    <x v="0"/>
    <x v="7"/>
    <x v="0"/>
    <x v="0"/>
    <x v="6"/>
    <x v="0"/>
    <x v="0"/>
    <x v="3"/>
    <x v="6"/>
    <x v="0"/>
    <x v="6"/>
  </r>
  <r>
    <x v="0"/>
    <x v="0"/>
    <x v="0"/>
    <x v="0"/>
    <x v="0"/>
    <x v="0"/>
    <x v="0"/>
    <x v="0"/>
    <x v="0"/>
    <x v="6"/>
    <x v="0"/>
    <x v="0"/>
    <x v="3"/>
    <x v="6"/>
    <x v="0"/>
    <x v="6"/>
  </r>
  <r>
    <x v="0"/>
    <x v="0"/>
    <x v="0"/>
    <x v="21"/>
    <x v="21"/>
    <x v="0"/>
    <x v="21"/>
    <x v="0"/>
    <x v="0"/>
    <x v="6"/>
    <x v="0"/>
    <x v="0"/>
    <x v="3"/>
    <x v="6"/>
    <x v="0"/>
    <x v="6"/>
  </r>
  <r>
    <x v="0"/>
    <x v="0"/>
    <x v="0"/>
    <x v="6"/>
    <x v="6"/>
    <x v="0"/>
    <x v="6"/>
    <x v="0"/>
    <x v="0"/>
    <x v="6"/>
    <x v="0"/>
    <x v="0"/>
    <x v="3"/>
    <x v="6"/>
    <x v="0"/>
    <x v="6"/>
  </r>
  <r>
    <x v="0"/>
    <x v="0"/>
    <x v="0"/>
    <x v="1"/>
    <x v="1"/>
    <x v="0"/>
    <x v="1"/>
    <x v="0"/>
    <x v="0"/>
    <x v="6"/>
    <x v="0"/>
    <x v="0"/>
    <x v="3"/>
    <x v="6"/>
    <x v="0"/>
    <x v="6"/>
  </r>
  <r>
    <x v="0"/>
    <x v="0"/>
    <x v="0"/>
    <x v="30"/>
    <x v="30"/>
    <x v="0"/>
    <x v="30"/>
    <x v="0"/>
    <x v="0"/>
    <x v="6"/>
    <x v="0"/>
    <x v="0"/>
    <x v="3"/>
    <x v="6"/>
    <x v="0"/>
    <x v="6"/>
  </r>
  <r>
    <x v="0"/>
    <x v="0"/>
    <x v="0"/>
    <x v="20"/>
    <x v="20"/>
    <x v="0"/>
    <x v="20"/>
    <x v="0"/>
    <x v="0"/>
    <x v="6"/>
    <x v="0"/>
    <x v="0"/>
    <x v="3"/>
    <x v="6"/>
    <x v="0"/>
    <x v="6"/>
  </r>
  <r>
    <x v="0"/>
    <x v="0"/>
    <x v="0"/>
    <x v="14"/>
    <x v="14"/>
    <x v="0"/>
    <x v="14"/>
    <x v="0"/>
    <x v="0"/>
    <x v="6"/>
    <x v="0"/>
    <x v="0"/>
    <x v="3"/>
    <x v="6"/>
    <x v="0"/>
    <x v="6"/>
  </r>
  <r>
    <x v="0"/>
    <x v="0"/>
    <x v="0"/>
    <x v="23"/>
    <x v="23"/>
    <x v="0"/>
    <x v="23"/>
    <x v="0"/>
    <x v="0"/>
    <x v="6"/>
    <x v="0"/>
    <x v="0"/>
    <x v="3"/>
    <x v="6"/>
    <x v="0"/>
    <x v="6"/>
  </r>
  <r>
    <x v="0"/>
    <x v="0"/>
    <x v="0"/>
    <x v="13"/>
    <x v="13"/>
    <x v="0"/>
    <x v="13"/>
    <x v="0"/>
    <x v="0"/>
    <x v="6"/>
    <x v="0"/>
    <x v="0"/>
    <x v="3"/>
    <x v="6"/>
    <x v="0"/>
    <x v="6"/>
  </r>
  <r>
    <x v="0"/>
    <x v="0"/>
    <x v="0"/>
    <x v="19"/>
    <x v="19"/>
    <x v="0"/>
    <x v="19"/>
    <x v="0"/>
    <x v="0"/>
    <x v="6"/>
    <x v="0"/>
    <x v="0"/>
    <x v="3"/>
    <x v="6"/>
    <x v="0"/>
    <x v="6"/>
  </r>
  <r>
    <x v="0"/>
    <x v="0"/>
    <x v="0"/>
    <x v="4"/>
    <x v="4"/>
    <x v="0"/>
    <x v="4"/>
    <x v="0"/>
    <x v="0"/>
    <x v="6"/>
    <x v="0"/>
    <x v="0"/>
    <x v="3"/>
    <x v="6"/>
    <x v="0"/>
    <x v="6"/>
  </r>
  <r>
    <x v="0"/>
    <x v="0"/>
    <x v="0"/>
    <x v="2"/>
    <x v="2"/>
    <x v="0"/>
    <x v="2"/>
    <x v="0"/>
    <x v="0"/>
    <x v="6"/>
    <x v="0"/>
    <x v="0"/>
    <x v="3"/>
    <x v="6"/>
    <x v="0"/>
    <x v="6"/>
  </r>
  <r>
    <x v="0"/>
    <x v="0"/>
    <x v="0"/>
    <x v="3"/>
    <x v="3"/>
    <x v="0"/>
    <x v="3"/>
    <x v="0"/>
    <x v="0"/>
    <x v="6"/>
    <x v="0"/>
    <x v="0"/>
    <x v="3"/>
    <x v="6"/>
    <x v="0"/>
    <x v="6"/>
  </r>
  <r>
    <x v="0"/>
    <x v="0"/>
    <x v="0"/>
    <x v="17"/>
    <x v="17"/>
    <x v="0"/>
    <x v="17"/>
    <x v="0"/>
    <x v="0"/>
    <x v="6"/>
    <x v="0"/>
    <x v="0"/>
    <x v="3"/>
    <x v="6"/>
    <x v="0"/>
    <x v="6"/>
  </r>
  <r>
    <x v="0"/>
    <x v="0"/>
    <x v="0"/>
    <x v="18"/>
    <x v="18"/>
    <x v="0"/>
    <x v="18"/>
    <x v="0"/>
    <x v="0"/>
    <x v="6"/>
    <x v="0"/>
    <x v="0"/>
    <x v="3"/>
    <x v="6"/>
    <x v="0"/>
    <x v="6"/>
  </r>
  <r>
    <x v="0"/>
    <x v="0"/>
    <x v="0"/>
    <x v="8"/>
    <x v="8"/>
    <x v="0"/>
    <x v="8"/>
    <x v="0"/>
    <x v="0"/>
    <x v="6"/>
    <x v="0"/>
    <x v="0"/>
    <x v="3"/>
    <x v="6"/>
    <x v="0"/>
    <x v="6"/>
  </r>
  <r>
    <x v="0"/>
    <x v="0"/>
    <x v="0"/>
    <x v="9"/>
    <x v="9"/>
    <x v="0"/>
    <x v="9"/>
    <x v="0"/>
    <x v="0"/>
    <x v="6"/>
    <x v="0"/>
    <x v="0"/>
    <x v="3"/>
    <x v="6"/>
    <x v="0"/>
    <x v="6"/>
  </r>
  <r>
    <x v="0"/>
    <x v="0"/>
    <x v="0"/>
    <x v="24"/>
    <x v="24"/>
    <x v="0"/>
    <x v="24"/>
    <x v="0"/>
    <x v="0"/>
    <x v="6"/>
    <x v="0"/>
    <x v="0"/>
    <x v="3"/>
    <x v="6"/>
    <x v="0"/>
    <x v="6"/>
  </r>
  <r>
    <x v="0"/>
    <x v="0"/>
    <x v="0"/>
    <x v="27"/>
    <x v="27"/>
    <x v="0"/>
    <x v="27"/>
    <x v="0"/>
    <x v="0"/>
    <x v="6"/>
    <x v="0"/>
    <x v="0"/>
    <x v="3"/>
    <x v="6"/>
    <x v="0"/>
    <x v="6"/>
  </r>
  <r>
    <x v="0"/>
    <x v="0"/>
    <x v="0"/>
    <x v="25"/>
    <x v="25"/>
    <x v="0"/>
    <x v="25"/>
    <x v="0"/>
    <x v="0"/>
    <x v="6"/>
    <x v="0"/>
    <x v="0"/>
    <x v="3"/>
    <x v="6"/>
    <x v="0"/>
    <x v="6"/>
  </r>
  <r>
    <x v="0"/>
    <x v="0"/>
    <x v="0"/>
    <x v="12"/>
    <x v="12"/>
    <x v="0"/>
    <x v="12"/>
    <x v="0"/>
    <x v="0"/>
    <x v="6"/>
    <x v="0"/>
    <x v="0"/>
    <x v="3"/>
    <x v="6"/>
    <x v="0"/>
    <x v="6"/>
  </r>
  <r>
    <x v="0"/>
    <x v="0"/>
    <x v="0"/>
    <x v="16"/>
    <x v="16"/>
    <x v="0"/>
    <x v="16"/>
    <x v="0"/>
    <x v="0"/>
    <x v="6"/>
    <x v="0"/>
    <x v="0"/>
    <x v="3"/>
    <x v="6"/>
    <x v="0"/>
    <x v="6"/>
  </r>
  <r>
    <x v="0"/>
    <x v="0"/>
    <x v="0"/>
    <x v="15"/>
    <x v="15"/>
    <x v="0"/>
    <x v="15"/>
    <x v="0"/>
    <x v="0"/>
    <x v="6"/>
    <x v="0"/>
    <x v="0"/>
    <x v="3"/>
    <x v="6"/>
    <x v="0"/>
    <x v="6"/>
  </r>
  <r>
    <x v="0"/>
    <x v="0"/>
    <x v="0"/>
    <x v="11"/>
    <x v="11"/>
    <x v="0"/>
    <x v="11"/>
    <x v="0"/>
    <x v="0"/>
    <x v="6"/>
    <x v="0"/>
    <x v="0"/>
    <x v="3"/>
    <x v="6"/>
    <x v="0"/>
    <x v="6"/>
  </r>
  <r>
    <x v="0"/>
    <x v="0"/>
    <x v="0"/>
    <x v="10"/>
    <x v="10"/>
    <x v="0"/>
    <x v="10"/>
    <x v="0"/>
    <x v="0"/>
    <x v="6"/>
    <x v="0"/>
    <x v="0"/>
    <x v="3"/>
    <x v="6"/>
    <x v="0"/>
    <x v="6"/>
  </r>
  <r>
    <x v="0"/>
    <x v="0"/>
    <x v="0"/>
    <x v="22"/>
    <x v="22"/>
    <x v="0"/>
    <x v="22"/>
    <x v="0"/>
    <x v="0"/>
    <x v="7"/>
    <x v="0"/>
    <x v="0"/>
    <x v="1"/>
    <x v="7"/>
    <x v="0"/>
    <x v="7"/>
  </r>
  <r>
    <x v="0"/>
    <x v="0"/>
    <x v="0"/>
    <x v="9"/>
    <x v="9"/>
    <x v="0"/>
    <x v="9"/>
    <x v="0"/>
    <x v="0"/>
    <x v="7"/>
    <x v="0"/>
    <x v="0"/>
    <x v="1"/>
    <x v="7"/>
    <x v="0"/>
    <x v="7"/>
  </r>
  <r>
    <x v="0"/>
    <x v="0"/>
    <x v="0"/>
    <x v="0"/>
    <x v="0"/>
    <x v="0"/>
    <x v="0"/>
    <x v="0"/>
    <x v="0"/>
    <x v="7"/>
    <x v="0"/>
    <x v="0"/>
    <x v="1"/>
    <x v="7"/>
    <x v="0"/>
    <x v="7"/>
  </r>
  <r>
    <x v="0"/>
    <x v="0"/>
    <x v="0"/>
    <x v="13"/>
    <x v="13"/>
    <x v="0"/>
    <x v="13"/>
    <x v="0"/>
    <x v="0"/>
    <x v="8"/>
    <x v="0"/>
    <x v="0"/>
    <x v="1"/>
    <x v="8"/>
    <x v="0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8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K43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39">
        <item x="32"/>
        <item x="30"/>
        <item x="28"/>
        <item x="33"/>
        <item x="20"/>
        <item x="0"/>
        <item x="36"/>
        <item x="5"/>
        <item x="21"/>
        <item x="14"/>
        <item x="22"/>
        <item x="9"/>
        <item x="10"/>
        <item x="15"/>
        <item x="11"/>
        <item x="26"/>
        <item x="16"/>
        <item x="31"/>
        <item x="23"/>
        <item x="34"/>
        <item x="6"/>
        <item x="7"/>
        <item x="8"/>
        <item x="24"/>
        <item x="3"/>
        <item x="35"/>
        <item x="37"/>
        <item x="17"/>
        <item x="27"/>
        <item x="25"/>
        <item x="12"/>
        <item x="18"/>
        <item x="13"/>
        <item x="19"/>
        <item x="1"/>
        <item x="4"/>
        <item x="29"/>
        <item x="2"/>
        <item t="default"/>
      </items>
    </pivotField>
    <pivotField compact="0" showAll="0"/>
    <pivotField compact="0" showAll="0"/>
    <pivotField axis="axisCol" compact="0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6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Fields count="1">
    <field x="9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3"/>
  <sheetViews>
    <sheetView workbookViewId="0">
      <selection activeCell="A10" sqref="A3:K43"/>
    </sheetView>
  </sheetViews>
  <sheetFormatPr defaultColWidth="9" defaultRowHeight="13.5" x14ac:dyDescent="0.15"/>
  <cols>
    <col min="1" max="1" width="17.625"/>
    <col min="2" max="10" width="57.125"/>
    <col min="11" max="11" width="8.375"/>
  </cols>
  <sheetData>
    <row r="3" spans="1:11" x14ac:dyDescent="0.15">
      <c r="A3" t="s">
        <v>0</v>
      </c>
      <c r="B3" t="s">
        <v>1</v>
      </c>
    </row>
    <row r="4" spans="1:11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</row>
    <row r="5" spans="1:11" x14ac:dyDescent="0.15">
      <c r="A5" t="s">
        <v>13</v>
      </c>
      <c r="E5">
        <v>25</v>
      </c>
      <c r="F5">
        <v>20</v>
      </c>
      <c r="K5">
        <v>45</v>
      </c>
    </row>
    <row r="6" spans="1:11" x14ac:dyDescent="0.15">
      <c r="A6" t="s">
        <v>14</v>
      </c>
      <c r="E6">
        <v>25</v>
      </c>
      <c r="F6">
        <v>20</v>
      </c>
      <c r="H6">
        <v>60.04</v>
      </c>
      <c r="K6">
        <v>105.04</v>
      </c>
    </row>
    <row r="7" spans="1:11" x14ac:dyDescent="0.15">
      <c r="A7" t="s">
        <v>15</v>
      </c>
      <c r="E7">
        <v>25</v>
      </c>
      <c r="F7">
        <v>20</v>
      </c>
      <c r="K7">
        <v>45</v>
      </c>
    </row>
    <row r="8" spans="1:11" x14ac:dyDescent="0.15">
      <c r="A8" t="s">
        <v>16</v>
      </c>
      <c r="E8">
        <v>25</v>
      </c>
      <c r="F8">
        <v>20</v>
      </c>
      <c r="K8">
        <v>45</v>
      </c>
    </row>
    <row r="9" spans="1:11" x14ac:dyDescent="0.15">
      <c r="A9" t="s">
        <v>17</v>
      </c>
      <c r="B9">
        <v>39.520000000000003</v>
      </c>
      <c r="C9">
        <v>20.9</v>
      </c>
      <c r="E9">
        <v>25</v>
      </c>
      <c r="F9">
        <v>20</v>
      </c>
      <c r="H9">
        <v>60.04</v>
      </c>
      <c r="K9">
        <v>165.46</v>
      </c>
    </row>
    <row r="10" spans="1:11" x14ac:dyDescent="0.15">
      <c r="A10" t="s">
        <v>18</v>
      </c>
      <c r="B10">
        <v>39.520000000000003</v>
      </c>
      <c r="C10">
        <v>20.9</v>
      </c>
      <c r="E10">
        <v>25</v>
      </c>
      <c r="F10">
        <v>20</v>
      </c>
      <c r="H10">
        <v>60.04</v>
      </c>
      <c r="I10">
        <v>28.42</v>
      </c>
      <c r="K10">
        <v>193.88</v>
      </c>
    </row>
    <row r="11" spans="1:11" x14ac:dyDescent="0.15">
      <c r="A11" t="s">
        <v>19</v>
      </c>
      <c r="E11">
        <v>25</v>
      </c>
      <c r="F11">
        <v>20</v>
      </c>
      <c r="K11">
        <v>45</v>
      </c>
    </row>
    <row r="12" spans="1:11" x14ac:dyDescent="0.15">
      <c r="A12" t="s">
        <v>20</v>
      </c>
      <c r="B12">
        <v>39.520000000000003</v>
      </c>
      <c r="C12">
        <v>20.9</v>
      </c>
      <c r="E12">
        <v>25</v>
      </c>
      <c r="F12">
        <v>20</v>
      </c>
      <c r="K12">
        <v>105.42</v>
      </c>
    </row>
    <row r="13" spans="1:11" x14ac:dyDescent="0.15">
      <c r="A13" t="s">
        <v>21</v>
      </c>
      <c r="B13">
        <v>39.520000000000003</v>
      </c>
      <c r="C13">
        <v>20.9</v>
      </c>
      <c r="E13">
        <v>25</v>
      </c>
      <c r="F13">
        <v>20</v>
      </c>
      <c r="H13">
        <v>60.04</v>
      </c>
      <c r="K13">
        <v>165.46</v>
      </c>
    </row>
    <row r="14" spans="1:11" x14ac:dyDescent="0.15">
      <c r="A14" t="s">
        <v>22</v>
      </c>
      <c r="B14">
        <v>39.520000000000003</v>
      </c>
      <c r="C14">
        <v>20.9</v>
      </c>
      <c r="D14">
        <v>34.28</v>
      </c>
      <c r="E14">
        <v>25</v>
      </c>
      <c r="F14">
        <v>20</v>
      </c>
      <c r="H14">
        <v>60.04</v>
      </c>
      <c r="K14">
        <v>199.74</v>
      </c>
    </row>
    <row r="15" spans="1:11" x14ac:dyDescent="0.15">
      <c r="A15" t="s">
        <v>23</v>
      </c>
      <c r="B15">
        <v>39.520000000000003</v>
      </c>
      <c r="C15">
        <v>20.9</v>
      </c>
      <c r="E15">
        <v>25</v>
      </c>
      <c r="F15">
        <v>20</v>
      </c>
      <c r="H15">
        <v>60.04</v>
      </c>
      <c r="I15">
        <v>28.42</v>
      </c>
      <c r="K15">
        <v>193.88</v>
      </c>
    </row>
    <row r="16" spans="1:11" x14ac:dyDescent="0.15">
      <c r="A16" t="s">
        <v>24</v>
      </c>
      <c r="B16">
        <v>39.520000000000003</v>
      </c>
      <c r="C16">
        <v>20.9</v>
      </c>
      <c r="E16">
        <v>25</v>
      </c>
      <c r="F16">
        <v>20</v>
      </c>
      <c r="H16">
        <v>60.04</v>
      </c>
      <c r="I16">
        <v>28.42</v>
      </c>
      <c r="K16">
        <v>193.88</v>
      </c>
    </row>
    <row r="17" spans="1:11" x14ac:dyDescent="0.15">
      <c r="A17" t="s">
        <v>25</v>
      </c>
      <c r="B17">
        <v>39.520000000000003</v>
      </c>
      <c r="C17">
        <v>20.9</v>
      </c>
      <c r="E17">
        <v>25</v>
      </c>
      <c r="F17">
        <v>20</v>
      </c>
      <c r="H17">
        <v>60.04</v>
      </c>
      <c r="K17">
        <v>165.46</v>
      </c>
    </row>
    <row r="18" spans="1:11" x14ac:dyDescent="0.15">
      <c r="A18" t="s">
        <v>26</v>
      </c>
      <c r="B18">
        <v>39.520000000000003</v>
      </c>
      <c r="C18">
        <v>20.9</v>
      </c>
      <c r="E18">
        <v>25</v>
      </c>
      <c r="F18">
        <v>20</v>
      </c>
      <c r="H18">
        <v>60.04</v>
      </c>
      <c r="K18">
        <v>165.46</v>
      </c>
    </row>
    <row r="19" spans="1:11" x14ac:dyDescent="0.15">
      <c r="A19" t="s">
        <v>27</v>
      </c>
      <c r="B19">
        <v>39.520000000000003</v>
      </c>
      <c r="C19">
        <v>20.9</v>
      </c>
      <c r="E19">
        <v>25</v>
      </c>
      <c r="F19">
        <v>20</v>
      </c>
      <c r="H19">
        <v>60.04</v>
      </c>
      <c r="K19">
        <v>165.46</v>
      </c>
    </row>
    <row r="20" spans="1:11" x14ac:dyDescent="0.15">
      <c r="A20" t="s">
        <v>28</v>
      </c>
      <c r="C20">
        <v>20.9</v>
      </c>
      <c r="E20">
        <v>25</v>
      </c>
      <c r="F20">
        <v>20</v>
      </c>
      <c r="K20">
        <v>65.900000000000006</v>
      </c>
    </row>
    <row r="21" spans="1:11" x14ac:dyDescent="0.15">
      <c r="A21" t="s">
        <v>29</v>
      </c>
      <c r="B21">
        <v>39.520000000000003</v>
      </c>
      <c r="C21">
        <v>20.9</v>
      </c>
      <c r="E21">
        <v>25</v>
      </c>
      <c r="F21">
        <v>20</v>
      </c>
      <c r="H21">
        <v>60.04</v>
      </c>
      <c r="K21">
        <v>165.46</v>
      </c>
    </row>
    <row r="22" spans="1:11" x14ac:dyDescent="0.15">
      <c r="A22" t="s">
        <v>30</v>
      </c>
      <c r="E22">
        <v>25</v>
      </c>
      <c r="F22">
        <v>20</v>
      </c>
      <c r="K22">
        <v>45</v>
      </c>
    </row>
    <row r="23" spans="1:11" x14ac:dyDescent="0.15">
      <c r="A23" t="s">
        <v>31</v>
      </c>
      <c r="B23">
        <v>39.520000000000003</v>
      </c>
      <c r="C23">
        <v>20.9</v>
      </c>
      <c r="E23">
        <v>25</v>
      </c>
      <c r="F23">
        <v>20</v>
      </c>
      <c r="H23">
        <v>60.04</v>
      </c>
      <c r="K23">
        <v>165.46</v>
      </c>
    </row>
    <row r="24" spans="1:11" x14ac:dyDescent="0.15">
      <c r="A24" t="s">
        <v>32</v>
      </c>
      <c r="E24">
        <v>25</v>
      </c>
      <c r="F24">
        <v>20</v>
      </c>
      <c r="K24">
        <v>45</v>
      </c>
    </row>
    <row r="25" spans="1:11" x14ac:dyDescent="0.15">
      <c r="A25" t="s">
        <v>33</v>
      </c>
      <c r="B25">
        <v>39.520000000000003</v>
      </c>
      <c r="C25">
        <v>20.9</v>
      </c>
      <c r="E25">
        <v>25</v>
      </c>
      <c r="F25">
        <v>20</v>
      </c>
      <c r="H25">
        <v>60.04</v>
      </c>
      <c r="K25">
        <v>165.46</v>
      </c>
    </row>
    <row r="26" spans="1:11" x14ac:dyDescent="0.15">
      <c r="A26" t="s">
        <v>34</v>
      </c>
      <c r="B26">
        <v>39.520000000000003</v>
      </c>
      <c r="C26">
        <v>20.9</v>
      </c>
      <c r="E26">
        <v>25</v>
      </c>
      <c r="F26">
        <v>20</v>
      </c>
      <c r="H26">
        <v>60.04</v>
      </c>
      <c r="K26">
        <v>165.46</v>
      </c>
    </row>
    <row r="27" spans="1:11" x14ac:dyDescent="0.15">
      <c r="A27" t="s">
        <v>35</v>
      </c>
      <c r="B27">
        <v>39.520000000000003</v>
      </c>
      <c r="C27">
        <v>20.9</v>
      </c>
      <c r="E27">
        <v>25</v>
      </c>
      <c r="F27">
        <v>20</v>
      </c>
      <c r="H27">
        <v>60.04</v>
      </c>
      <c r="K27">
        <v>165.46</v>
      </c>
    </row>
    <row r="28" spans="1:11" x14ac:dyDescent="0.15">
      <c r="A28" t="s">
        <v>36</v>
      </c>
      <c r="B28">
        <v>39.520000000000003</v>
      </c>
      <c r="C28">
        <v>20.9</v>
      </c>
      <c r="E28">
        <v>25</v>
      </c>
      <c r="F28">
        <v>20</v>
      </c>
      <c r="H28">
        <v>60.04</v>
      </c>
      <c r="K28">
        <v>165.46</v>
      </c>
    </row>
    <row r="29" spans="1:11" x14ac:dyDescent="0.15">
      <c r="A29" t="s">
        <v>37</v>
      </c>
      <c r="B29">
        <v>39.520000000000003</v>
      </c>
      <c r="C29">
        <v>20.9</v>
      </c>
      <c r="E29">
        <v>25</v>
      </c>
      <c r="F29">
        <v>20</v>
      </c>
      <c r="H29">
        <v>60.04</v>
      </c>
      <c r="K29">
        <v>165.46</v>
      </c>
    </row>
    <row r="30" spans="1:11" x14ac:dyDescent="0.15">
      <c r="A30" t="s">
        <v>38</v>
      </c>
      <c r="E30">
        <v>25</v>
      </c>
      <c r="F30">
        <v>20</v>
      </c>
      <c r="K30">
        <v>45</v>
      </c>
    </row>
    <row r="31" spans="1:11" x14ac:dyDescent="0.15">
      <c r="A31" t="s">
        <v>39</v>
      </c>
      <c r="E31">
        <v>25</v>
      </c>
      <c r="F31">
        <v>20</v>
      </c>
      <c r="K31">
        <v>45</v>
      </c>
    </row>
    <row r="32" spans="1:11" x14ac:dyDescent="0.15">
      <c r="A32" t="s">
        <v>40</v>
      </c>
      <c r="B32">
        <v>39.520000000000003</v>
      </c>
      <c r="C32">
        <v>20.9</v>
      </c>
      <c r="E32">
        <v>25</v>
      </c>
      <c r="F32">
        <v>20</v>
      </c>
      <c r="H32">
        <v>60.04</v>
      </c>
      <c r="K32">
        <v>165.46</v>
      </c>
    </row>
    <row r="33" spans="1:11" x14ac:dyDescent="0.15">
      <c r="A33" t="s">
        <v>41</v>
      </c>
      <c r="C33">
        <v>20.9</v>
      </c>
      <c r="E33">
        <v>25</v>
      </c>
      <c r="F33">
        <v>20</v>
      </c>
      <c r="H33">
        <v>60.04</v>
      </c>
      <c r="K33">
        <v>125.94</v>
      </c>
    </row>
    <row r="34" spans="1:11" x14ac:dyDescent="0.15">
      <c r="A34" t="s">
        <v>42</v>
      </c>
      <c r="B34">
        <v>39.520000000000003</v>
      </c>
      <c r="C34">
        <v>20.9</v>
      </c>
      <c r="E34">
        <v>25</v>
      </c>
      <c r="F34">
        <v>20</v>
      </c>
      <c r="H34">
        <v>60.04</v>
      </c>
      <c r="K34">
        <v>165.46</v>
      </c>
    </row>
    <row r="35" spans="1:11" x14ac:dyDescent="0.15">
      <c r="A35" t="s">
        <v>43</v>
      </c>
      <c r="B35">
        <v>39.520000000000003</v>
      </c>
      <c r="C35">
        <v>20.9</v>
      </c>
      <c r="E35">
        <v>25</v>
      </c>
      <c r="F35">
        <v>20</v>
      </c>
      <c r="H35">
        <v>60.04</v>
      </c>
      <c r="K35">
        <v>165.46</v>
      </c>
    </row>
    <row r="36" spans="1:11" x14ac:dyDescent="0.15">
      <c r="A36" t="s">
        <v>44</v>
      </c>
      <c r="B36">
        <v>39.520000000000003</v>
      </c>
      <c r="C36">
        <v>20.9</v>
      </c>
      <c r="E36">
        <v>25</v>
      </c>
      <c r="F36">
        <v>20</v>
      </c>
      <c r="G36">
        <v>38</v>
      </c>
      <c r="H36">
        <v>60.04</v>
      </c>
      <c r="K36">
        <v>203.46</v>
      </c>
    </row>
    <row r="37" spans="1:11" x14ac:dyDescent="0.15">
      <c r="A37" t="s">
        <v>45</v>
      </c>
      <c r="B37">
        <v>39.520000000000003</v>
      </c>
      <c r="C37">
        <v>20.9</v>
      </c>
      <c r="E37">
        <v>25</v>
      </c>
      <c r="F37">
        <v>20</v>
      </c>
      <c r="H37">
        <v>60.04</v>
      </c>
      <c r="J37">
        <v>42.9</v>
      </c>
      <c r="K37">
        <v>208.36</v>
      </c>
    </row>
    <row r="38" spans="1:11" x14ac:dyDescent="0.15">
      <c r="A38" t="s">
        <v>46</v>
      </c>
      <c r="B38">
        <v>39.520000000000003</v>
      </c>
      <c r="C38">
        <v>20.9</v>
      </c>
      <c r="E38">
        <v>25</v>
      </c>
      <c r="F38">
        <v>20</v>
      </c>
      <c r="H38">
        <v>60.04</v>
      </c>
      <c r="K38">
        <v>165.46</v>
      </c>
    </row>
    <row r="39" spans="1:11" x14ac:dyDescent="0.15">
      <c r="A39" t="s">
        <v>47</v>
      </c>
      <c r="B39">
        <v>39.520000000000003</v>
      </c>
      <c r="C39">
        <v>20.9</v>
      </c>
      <c r="E39">
        <v>25</v>
      </c>
      <c r="F39">
        <v>20</v>
      </c>
      <c r="H39">
        <v>60.04</v>
      </c>
      <c r="K39">
        <v>165.46</v>
      </c>
    </row>
    <row r="40" spans="1:11" x14ac:dyDescent="0.15">
      <c r="A40" t="s">
        <v>48</v>
      </c>
      <c r="B40">
        <v>39.520000000000003</v>
      </c>
      <c r="C40">
        <v>20.9</v>
      </c>
      <c r="E40">
        <v>25</v>
      </c>
      <c r="F40">
        <v>20</v>
      </c>
      <c r="H40">
        <v>60.04</v>
      </c>
      <c r="K40">
        <v>165.46</v>
      </c>
    </row>
    <row r="41" spans="1:11" x14ac:dyDescent="0.15">
      <c r="A41" t="s">
        <v>49</v>
      </c>
      <c r="E41">
        <v>25</v>
      </c>
      <c r="F41">
        <v>20</v>
      </c>
      <c r="K41">
        <v>45</v>
      </c>
    </row>
    <row r="42" spans="1:11" x14ac:dyDescent="0.15">
      <c r="A42" t="s">
        <v>50</v>
      </c>
      <c r="B42">
        <v>39.520000000000003</v>
      </c>
      <c r="C42">
        <v>20.9</v>
      </c>
      <c r="E42">
        <v>25</v>
      </c>
      <c r="F42">
        <v>20</v>
      </c>
      <c r="H42">
        <v>60.04</v>
      </c>
      <c r="K42">
        <v>165.46</v>
      </c>
    </row>
    <row r="43" spans="1:11" x14ac:dyDescent="0.15">
      <c r="A43" t="s">
        <v>12</v>
      </c>
      <c r="B43">
        <v>1027.52</v>
      </c>
      <c r="C43">
        <v>585.20000000000005</v>
      </c>
      <c r="D43">
        <v>34.28</v>
      </c>
      <c r="E43">
        <v>950</v>
      </c>
      <c r="F43">
        <v>760</v>
      </c>
      <c r="G43">
        <v>38</v>
      </c>
      <c r="H43">
        <v>1621.08</v>
      </c>
      <c r="I43">
        <v>85.26</v>
      </c>
      <c r="J43">
        <v>42.9</v>
      </c>
      <c r="K43">
        <v>5144.24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66"/>
  <sheetViews>
    <sheetView topLeftCell="A3" workbookViewId="0">
      <selection activeCell="H13" sqref="H13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5" width="7.875" customWidth="1"/>
    <col min="6" max="7" width="9.375" customWidth="1"/>
    <col min="8" max="8" width="13.375" customWidth="1"/>
    <col min="9" max="9" width="18.875" style="2" customWidth="1"/>
    <col min="10" max="10" width="49.625" style="2" customWidth="1"/>
    <col min="11" max="11" width="9.375" customWidth="1"/>
    <col min="12" max="12" width="7.375" customWidth="1"/>
    <col min="13" max="13" width="13.125" customWidth="1"/>
    <col min="14" max="15" width="5.375" customWidth="1"/>
  </cols>
  <sheetData>
    <row r="3" spans="1:16" x14ac:dyDescent="0.15">
      <c r="A3" s="3" t="s">
        <v>51</v>
      </c>
      <c r="B3" s="4" t="s">
        <v>52</v>
      </c>
      <c r="C3" s="3" t="s">
        <v>53</v>
      </c>
      <c r="D3" s="4" t="s">
        <v>54</v>
      </c>
      <c r="E3" s="3" t="s">
        <v>55</v>
      </c>
      <c r="F3" s="3" t="s">
        <v>56</v>
      </c>
      <c r="G3" s="3" t="s">
        <v>2</v>
      </c>
      <c r="H3" s="3" t="s">
        <v>57</v>
      </c>
      <c r="I3" s="4" t="s">
        <v>58</v>
      </c>
      <c r="J3" s="4" t="s">
        <v>1</v>
      </c>
      <c r="K3" s="3" t="s">
        <v>59</v>
      </c>
      <c r="L3" s="3" t="s">
        <v>60</v>
      </c>
      <c r="M3" s="3" t="s">
        <v>61</v>
      </c>
      <c r="N3" s="3" t="s">
        <v>62</v>
      </c>
      <c r="O3" s="3" t="s">
        <v>63</v>
      </c>
      <c r="P3" t="s">
        <v>64</v>
      </c>
    </row>
    <row r="4" spans="1:16" x14ac:dyDescent="0.15">
      <c r="A4" s="5">
        <v>10692</v>
      </c>
      <c r="B4" s="6" t="s">
        <v>65</v>
      </c>
      <c r="C4" s="5">
        <v>2</v>
      </c>
      <c r="D4" s="6" t="s">
        <v>66</v>
      </c>
      <c r="E4" s="1" t="s">
        <v>67</v>
      </c>
      <c r="F4" s="1" t="s">
        <v>68</v>
      </c>
      <c r="G4" s="1" t="str">
        <f>D4&amp;E4</f>
        <v>42011022王锐楠</v>
      </c>
      <c r="H4" s="1" t="s">
        <v>69</v>
      </c>
      <c r="I4" s="6" t="s">
        <v>70</v>
      </c>
      <c r="J4" s="6" t="s">
        <v>3</v>
      </c>
      <c r="K4" s="1" t="s">
        <v>71</v>
      </c>
      <c r="L4" s="1" t="s">
        <v>71</v>
      </c>
      <c r="M4" s="1" t="s">
        <v>72</v>
      </c>
      <c r="N4" s="5">
        <v>52</v>
      </c>
      <c r="O4" s="5">
        <v>1</v>
      </c>
      <c r="P4">
        <f>VLOOKUP(J4,[1]Sheet1!$E$1:$F$65536,2,FALSE)</f>
        <v>39.520000000000003</v>
      </c>
    </row>
    <row r="5" spans="1:16" x14ac:dyDescent="0.15">
      <c r="A5" s="5">
        <v>10692</v>
      </c>
      <c r="B5" s="6" t="s">
        <v>65</v>
      </c>
      <c r="C5" s="5">
        <v>2</v>
      </c>
      <c r="D5" s="6" t="s">
        <v>73</v>
      </c>
      <c r="E5" s="1" t="s">
        <v>74</v>
      </c>
      <c r="F5" s="1" t="s">
        <v>68</v>
      </c>
      <c r="G5" s="1" t="str">
        <f t="shared" ref="G5:G36" si="0">D5&amp;E5</f>
        <v>42012188张锐</v>
      </c>
      <c r="H5" s="1" t="s">
        <v>69</v>
      </c>
      <c r="I5" s="6" t="s">
        <v>70</v>
      </c>
      <c r="J5" s="6" t="s">
        <v>3</v>
      </c>
      <c r="K5" s="1" t="s">
        <v>71</v>
      </c>
      <c r="L5" s="1" t="s">
        <v>71</v>
      </c>
      <c r="M5" s="1" t="s">
        <v>72</v>
      </c>
      <c r="N5" s="5">
        <v>52</v>
      </c>
      <c r="O5" s="5">
        <v>1</v>
      </c>
      <c r="P5">
        <f>VLOOKUP(J5,[1]Sheet1!$E$1:$F$65536,2,FALSE)</f>
        <v>39.520000000000003</v>
      </c>
    </row>
    <row r="6" spans="1:16" x14ac:dyDescent="0.15">
      <c r="A6" s="5">
        <v>10692</v>
      </c>
      <c r="B6" s="6" t="s">
        <v>65</v>
      </c>
      <c r="C6" s="5">
        <v>2</v>
      </c>
      <c r="D6" s="6" t="s">
        <v>75</v>
      </c>
      <c r="E6" s="1" t="s">
        <v>76</v>
      </c>
      <c r="F6" s="1" t="s">
        <v>68</v>
      </c>
      <c r="G6" s="1" t="str">
        <f t="shared" si="0"/>
        <v>42036008吴依帆</v>
      </c>
      <c r="H6" s="1" t="s">
        <v>69</v>
      </c>
      <c r="I6" s="6" t="s">
        <v>70</v>
      </c>
      <c r="J6" s="6" t="s">
        <v>3</v>
      </c>
      <c r="K6" s="1" t="s">
        <v>71</v>
      </c>
      <c r="L6" s="1" t="s">
        <v>71</v>
      </c>
      <c r="M6" s="1" t="s">
        <v>72</v>
      </c>
      <c r="N6" s="5">
        <v>52</v>
      </c>
      <c r="O6" s="5">
        <v>1</v>
      </c>
      <c r="P6">
        <f>VLOOKUP(J6,[1]Sheet1!$E$1:$F$65536,2,FALSE)</f>
        <v>39.520000000000003</v>
      </c>
    </row>
    <row r="7" spans="1:16" x14ac:dyDescent="0.15">
      <c r="A7" s="5">
        <v>10692</v>
      </c>
      <c r="B7" s="6" t="s">
        <v>65</v>
      </c>
      <c r="C7" s="5">
        <v>2</v>
      </c>
      <c r="D7" s="6" t="s">
        <v>77</v>
      </c>
      <c r="E7" s="1" t="s">
        <v>78</v>
      </c>
      <c r="F7" s="1" t="s">
        <v>68</v>
      </c>
      <c r="G7" s="1" t="str">
        <f t="shared" si="0"/>
        <v>42011071李枝美</v>
      </c>
      <c r="H7" s="1" t="s">
        <v>69</v>
      </c>
      <c r="I7" s="6" t="s">
        <v>70</v>
      </c>
      <c r="J7" s="6" t="s">
        <v>3</v>
      </c>
      <c r="K7" s="1" t="s">
        <v>71</v>
      </c>
      <c r="L7" s="1" t="s">
        <v>71</v>
      </c>
      <c r="M7" s="1" t="s">
        <v>72</v>
      </c>
      <c r="N7" s="5">
        <v>52</v>
      </c>
      <c r="O7" s="5">
        <v>1</v>
      </c>
      <c r="P7">
        <f>VLOOKUP(J7,[1]Sheet1!$E$1:$F$65536,2,FALSE)</f>
        <v>39.520000000000003</v>
      </c>
    </row>
    <row r="8" spans="1:16" x14ac:dyDescent="0.15">
      <c r="A8" s="5">
        <v>10692</v>
      </c>
      <c r="B8" s="6" t="s">
        <v>65</v>
      </c>
      <c r="C8" s="5">
        <v>2</v>
      </c>
      <c r="D8" s="6" t="s">
        <v>79</v>
      </c>
      <c r="E8" s="1" t="s">
        <v>80</v>
      </c>
      <c r="F8" s="1" t="s">
        <v>68</v>
      </c>
      <c r="G8" s="1" t="str">
        <f t="shared" si="0"/>
        <v>42019160饶翰宇</v>
      </c>
      <c r="H8" s="1" t="s">
        <v>69</v>
      </c>
      <c r="I8" s="6" t="s">
        <v>70</v>
      </c>
      <c r="J8" s="6" t="s">
        <v>3</v>
      </c>
      <c r="K8" s="1" t="s">
        <v>71</v>
      </c>
      <c r="L8" s="1" t="s">
        <v>71</v>
      </c>
      <c r="M8" s="1" t="s">
        <v>72</v>
      </c>
      <c r="N8" s="5">
        <v>52</v>
      </c>
      <c r="O8" s="5">
        <v>1</v>
      </c>
      <c r="P8">
        <f>VLOOKUP(J8,[1]Sheet1!$E$1:$F$65536,2,FALSE)</f>
        <v>39.520000000000003</v>
      </c>
    </row>
    <row r="9" spans="1:16" x14ac:dyDescent="0.15">
      <c r="A9" s="5">
        <v>10692</v>
      </c>
      <c r="B9" s="6" t="s">
        <v>65</v>
      </c>
      <c r="C9" s="5">
        <v>2</v>
      </c>
      <c r="D9" s="6" t="s">
        <v>81</v>
      </c>
      <c r="E9" s="1" t="s">
        <v>82</v>
      </c>
      <c r="F9" s="1" t="s">
        <v>68</v>
      </c>
      <c r="G9" s="1" t="str">
        <f t="shared" si="0"/>
        <v>42011025欧阳文青</v>
      </c>
      <c r="H9" s="1" t="s">
        <v>69</v>
      </c>
      <c r="I9" s="6" t="s">
        <v>70</v>
      </c>
      <c r="J9" s="6" t="s">
        <v>3</v>
      </c>
      <c r="K9" s="1" t="s">
        <v>71</v>
      </c>
      <c r="L9" s="1" t="s">
        <v>71</v>
      </c>
      <c r="M9" s="1" t="s">
        <v>72</v>
      </c>
      <c r="N9" s="5">
        <v>52</v>
      </c>
      <c r="O9" s="5">
        <v>1</v>
      </c>
      <c r="P9">
        <f>VLOOKUP(J9,[1]Sheet1!$E$1:$F$65536,2,FALSE)</f>
        <v>39.520000000000003</v>
      </c>
    </row>
    <row r="10" spans="1:16" x14ac:dyDescent="0.15">
      <c r="A10" s="5">
        <v>10692</v>
      </c>
      <c r="B10" s="6" t="s">
        <v>65</v>
      </c>
      <c r="C10" s="5">
        <v>2</v>
      </c>
      <c r="D10" s="6" t="s">
        <v>83</v>
      </c>
      <c r="E10" s="1" t="s">
        <v>84</v>
      </c>
      <c r="F10" s="1" t="s">
        <v>68</v>
      </c>
      <c r="G10" s="1" t="str">
        <f t="shared" si="0"/>
        <v>42011058刘杰</v>
      </c>
      <c r="H10" s="1" t="s">
        <v>69</v>
      </c>
      <c r="I10" s="6" t="s">
        <v>70</v>
      </c>
      <c r="J10" s="6" t="s">
        <v>3</v>
      </c>
      <c r="K10" s="1" t="s">
        <v>71</v>
      </c>
      <c r="L10" s="1" t="s">
        <v>71</v>
      </c>
      <c r="M10" s="1" t="s">
        <v>72</v>
      </c>
      <c r="N10" s="5">
        <v>52</v>
      </c>
      <c r="O10" s="5">
        <v>1</v>
      </c>
      <c r="P10">
        <f>VLOOKUP(J10,[1]Sheet1!$E$1:$F$65536,2,FALSE)</f>
        <v>39.520000000000003</v>
      </c>
    </row>
    <row r="11" spans="1:16" x14ac:dyDescent="0.15">
      <c r="A11" s="5">
        <v>10692</v>
      </c>
      <c r="B11" s="6" t="s">
        <v>65</v>
      </c>
      <c r="C11" s="5">
        <v>2</v>
      </c>
      <c r="D11" s="6" t="s">
        <v>85</v>
      </c>
      <c r="E11" s="1" t="s">
        <v>86</v>
      </c>
      <c r="F11" s="1" t="s">
        <v>68</v>
      </c>
      <c r="G11" s="1" t="str">
        <f t="shared" si="0"/>
        <v>42011061邓小钰</v>
      </c>
      <c r="H11" s="1" t="s">
        <v>69</v>
      </c>
      <c r="I11" s="6" t="s">
        <v>70</v>
      </c>
      <c r="J11" s="6" t="s">
        <v>3</v>
      </c>
      <c r="K11" s="1" t="s">
        <v>71</v>
      </c>
      <c r="L11" s="1" t="s">
        <v>71</v>
      </c>
      <c r="M11" s="1" t="s">
        <v>72</v>
      </c>
      <c r="N11" s="5">
        <v>52</v>
      </c>
      <c r="O11" s="5">
        <v>1</v>
      </c>
      <c r="P11">
        <f>VLOOKUP(J11,[1]Sheet1!$E$1:$F$65536,2,FALSE)</f>
        <v>39.520000000000003</v>
      </c>
    </row>
    <row r="12" spans="1:16" x14ac:dyDescent="0.15">
      <c r="A12" s="5">
        <v>10692</v>
      </c>
      <c r="B12" s="6" t="s">
        <v>65</v>
      </c>
      <c r="C12" s="5">
        <v>2</v>
      </c>
      <c r="D12" s="6" t="s">
        <v>87</v>
      </c>
      <c r="E12" s="1" t="s">
        <v>88</v>
      </c>
      <c r="F12" s="1" t="s">
        <v>68</v>
      </c>
      <c r="G12" s="1" t="str">
        <f t="shared" si="0"/>
        <v>42011062章锟</v>
      </c>
      <c r="H12" s="1" t="s">
        <v>69</v>
      </c>
      <c r="I12" s="6" t="s">
        <v>70</v>
      </c>
      <c r="J12" s="6" t="s">
        <v>3</v>
      </c>
      <c r="K12" s="1" t="s">
        <v>71</v>
      </c>
      <c r="L12" s="1" t="s">
        <v>71</v>
      </c>
      <c r="M12" s="1" t="s">
        <v>72</v>
      </c>
      <c r="N12" s="5">
        <v>52</v>
      </c>
      <c r="O12" s="5">
        <v>1</v>
      </c>
      <c r="P12">
        <f>VLOOKUP(J12,[1]Sheet1!$E$1:$F$65536,2,FALSE)</f>
        <v>39.520000000000003</v>
      </c>
    </row>
    <row r="13" spans="1:16" x14ac:dyDescent="0.15">
      <c r="A13" s="5">
        <v>10692</v>
      </c>
      <c r="B13" s="6" t="s">
        <v>65</v>
      </c>
      <c r="C13" s="5">
        <v>2</v>
      </c>
      <c r="D13" s="6" t="s">
        <v>89</v>
      </c>
      <c r="E13" s="1" t="s">
        <v>90</v>
      </c>
      <c r="F13" s="1" t="s">
        <v>68</v>
      </c>
      <c r="G13" s="1" t="str">
        <f t="shared" si="0"/>
        <v>42011037覃令康</v>
      </c>
      <c r="H13" s="1" t="s">
        <v>69</v>
      </c>
      <c r="I13" s="6" t="s">
        <v>70</v>
      </c>
      <c r="J13" s="6" t="s">
        <v>3</v>
      </c>
      <c r="K13" s="1" t="s">
        <v>71</v>
      </c>
      <c r="L13" s="1" t="s">
        <v>71</v>
      </c>
      <c r="M13" s="1" t="s">
        <v>72</v>
      </c>
      <c r="N13" s="5">
        <v>52</v>
      </c>
      <c r="O13" s="5">
        <v>1</v>
      </c>
      <c r="P13">
        <f>VLOOKUP(J13,[1]Sheet1!$E$1:$F$65536,2,FALSE)</f>
        <v>39.520000000000003</v>
      </c>
    </row>
    <row r="14" spans="1:16" x14ac:dyDescent="0.15">
      <c r="A14" s="5">
        <v>10692</v>
      </c>
      <c r="B14" s="6" t="s">
        <v>65</v>
      </c>
      <c r="C14" s="5">
        <v>2</v>
      </c>
      <c r="D14" s="6" t="s">
        <v>91</v>
      </c>
      <c r="E14" s="1" t="s">
        <v>92</v>
      </c>
      <c r="F14" s="1" t="s">
        <v>68</v>
      </c>
      <c r="G14" s="1" t="str">
        <f t="shared" si="0"/>
        <v>42011038苏颖倩</v>
      </c>
      <c r="H14" s="1" t="s">
        <v>69</v>
      </c>
      <c r="I14" s="6" t="s">
        <v>70</v>
      </c>
      <c r="J14" s="6" t="s">
        <v>3</v>
      </c>
      <c r="K14" s="1" t="s">
        <v>71</v>
      </c>
      <c r="L14" s="1" t="s">
        <v>71</v>
      </c>
      <c r="M14" s="1" t="s">
        <v>72</v>
      </c>
      <c r="N14" s="5">
        <v>52</v>
      </c>
      <c r="O14" s="5">
        <v>1</v>
      </c>
      <c r="P14">
        <f>VLOOKUP(J14,[1]Sheet1!$E$1:$F$65536,2,FALSE)</f>
        <v>39.520000000000003</v>
      </c>
    </row>
    <row r="15" spans="1:16" x14ac:dyDescent="0.15">
      <c r="A15" s="5">
        <v>10692</v>
      </c>
      <c r="B15" s="6" t="s">
        <v>65</v>
      </c>
      <c r="C15" s="5">
        <v>2</v>
      </c>
      <c r="D15" s="6" t="s">
        <v>93</v>
      </c>
      <c r="E15" s="1" t="s">
        <v>94</v>
      </c>
      <c r="F15" s="1" t="s">
        <v>68</v>
      </c>
      <c r="G15" s="1" t="str">
        <f t="shared" si="0"/>
        <v>42011041肖荣</v>
      </c>
      <c r="H15" s="1" t="s">
        <v>69</v>
      </c>
      <c r="I15" s="6" t="s">
        <v>70</v>
      </c>
      <c r="J15" s="6" t="s">
        <v>3</v>
      </c>
      <c r="K15" s="1" t="s">
        <v>71</v>
      </c>
      <c r="L15" s="1" t="s">
        <v>71</v>
      </c>
      <c r="M15" s="1" t="s">
        <v>72</v>
      </c>
      <c r="N15" s="5">
        <v>52</v>
      </c>
      <c r="O15" s="5">
        <v>1</v>
      </c>
      <c r="P15">
        <f>VLOOKUP(J15,[1]Sheet1!$E$1:$F$65536,2,FALSE)</f>
        <v>39.520000000000003</v>
      </c>
    </row>
    <row r="16" spans="1:16" x14ac:dyDescent="0.15">
      <c r="A16" s="5">
        <v>10692</v>
      </c>
      <c r="B16" s="6" t="s">
        <v>65</v>
      </c>
      <c r="C16" s="5">
        <v>2</v>
      </c>
      <c r="D16" s="6" t="s">
        <v>95</v>
      </c>
      <c r="E16" s="1" t="s">
        <v>96</v>
      </c>
      <c r="F16" s="1" t="s">
        <v>68</v>
      </c>
      <c r="G16" s="1" t="str">
        <f t="shared" si="0"/>
        <v>42011086王果</v>
      </c>
      <c r="H16" s="1" t="s">
        <v>69</v>
      </c>
      <c r="I16" s="6" t="s">
        <v>70</v>
      </c>
      <c r="J16" s="6" t="s">
        <v>3</v>
      </c>
      <c r="K16" s="1" t="s">
        <v>71</v>
      </c>
      <c r="L16" s="1" t="s">
        <v>71</v>
      </c>
      <c r="M16" s="1" t="s">
        <v>72</v>
      </c>
      <c r="N16" s="5">
        <v>52</v>
      </c>
      <c r="O16" s="5">
        <v>1</v>
      </c>
      <c r="P16">
        <f>VLOOKUP(J16,[1]Sheet1!$E$1:$F$65536,2,FALSE)</f>
        <v>39.520000000000003</v>
      </c>
    </row>
    <row r="17" spans="1:16" x14ac:dyDescent="0.15">
      <c r="A17" s="5">
        <v>10692</v>
      </c>
      <c r="B17" s="6" t="s">
        <v>65</v>
      </c>
      <c r="C17" s="5">
        <v>2</v>
      </c>
      <c r="D17" s="6" t="s">
        <v>97</v>
      </c>
      <c r="E17" s="1" t="s">
        <v>98</v>
      </c>
      <c r="F17" s="1" t="s">
        <v>68</v>
      </c>
      <c r="G17" s="1" t="str">
        <f t="shared" si="0"/>
        <v>42011092汤晟</v>
      </c>
      <c r="H17" s="1" t="s">
        <v>69</v>
      </c>
      <c r="I17" s="6" t="s">
        <v>70</v>
      </c>
      <c r="J17" s="6" t="s">
        <v>3</v>
      </c>
      <c r="K17" s="1" t="s">
        <v>71</v>
      </c>
      <c r="L17" s="1" t="s">
        <v>71</v>
      </c>
      <c r="M17" s="1" t="s">
        <v>72</v>
      </c>
      <c r="N17" s="5">
        <v>52</v>
      </c>
      <c r="O17" s="5">
        <v>1</v>
      </c>
      <c r="P17">
        <f>VLOOKUP(J17,[1]Sheet1!$E$1:$F$65536,2,FALSE)</f>
        <v>39.520000000000003</v>
      </c>
    </row>
    <row r="18" spans="1:16" x14ac:dyDescent="0.15">
      <c r="A18" s="5">
        <v>10692</v>
      </c>
      <c r="B18" s="6" t="s">
        <v>65</v>
      </c>
      <c r="C18" s="5">
        <v>2</v>
      </c>
      <c r="D18" s="6" t="s">
        <v>99</v>
      </c>
      <c r="E18" s="1" t="s">
        <v>100</v>
      </c>
      <c r="F18" s="1" t="s">
        <v>68</v>
      </c>
      <c r="G18" s="1" t="str">
        <f t="shared" si="0"/>
        <v>42011029饶师瑗</v>
      </c>
      <c r="H18" s="1" t="s">
        <v>69</v>
      </c>
      <c r="I18" s="6" t="s">
        <v>70</v>
      </c>
      <c r="J18" s="6" t="s">
        <v>3</v>
      </c>
      <c r="K18" s="1" t="s">
        <v>71</v>
      </c>
      <c r="L18" s="1" t="s">
        <v>71</v>
      </c>
      <c r="M18" s="1" t="s">
        <v>72</v>
      </c>
      <c r="N18" s="5">
        <v>52</v>
      </c>
      <c r="O18" s="5">
        <v>1</v>
      </c>
      <c r="P18">
        <f>VLOOKUP(J18,[1]Sheet1!$E$1:$F$65536,2,FALSE)</f>
        <v>39.520000000000003</v>
      </c>
    </row>
    <row r="19" spans="1:16" x14ac:dyDescent="0.15">
      <c r="A19" s="5">
        <v>10692</v>
      </c>
      <c r="B19" s="6" t="s">
        <v>65</v>
      </c>
      <c r="C19" s="5">
        <v>2</v>
      </c>
      <c r="D19" s="6" t="s">
        <v>101</v>
      </c>
      <c r="E19" s="1" t="s">
        <v>102</v>
      </c>
      <c r="F19" s="1" t="s">
        <v>68</v>
      </c>
      <c r="G19" s="1" t="str">
        <f t="shared" si="0"/>
        <v>42011039吴倩</v>
      </c>
      <c r="H19" s="1" t="s">
        <v>69</v>
      </c>
      <c r="I19" s="6" t="s">
        <v>70</v>
      </c>
      <c r="J19" s="6" t="s">
        <v>3</v>
      </c>
      <c r="K19" s="1" t="s">
        <v>71</v>
      </c>
      <c r="L19" s="1" t="s">
        <v>71</v>
      </c>
      <c r="M19" s="1" t="s">
        <v>72</v>
      </c>
      <c r="N19" s="5">
        <v>52</v>
      </c>
      <c r="O19" s="5">
        <v>1</v>
      </c>
      <c r="P19">
        <f>VLOOKUP(J19,[1]Sheet1!$E$1:$F$65536,2,FALSE)</f>
        <v>39.520000000000003</v>
      </c>
    </row>
    <row r="20" spans="1:16" x14ac:dyDescent="0.15">
      <c r="A20" s="5">
        <v>10692</v>
      </c>
      <c r="B20" s="6" t="s">
        <v>65</v>
      </c>
      <c r="C20" s="5">
        <v>2</v>
      </c>
      <c r="D20" s="6" t="s">
        <v>103</v>
      </c>
      <c r="E20" s="1" t="s">
        <v>104</v>
      </c>
      <c r="F20" s="1" t="s">
        <v>68</v>
      </c>
      <c r="G20" s="1" t="str">
        <f t="shared" si="0"/>
        <v>42011048刘聂宇</v>
      </c>
      <c r="H20" s="1" t="s">
        <v>69</v>
      </c>
      <c r="I20" s="6" t="s">
        <v>70</v>
      </c>
      <c r="J20" s="6" t="s">
        <v>3</v>
      </c>
      <c r="K20" s="1" t="s">
        <v>71</v>
      </c>
      <c r="L20" s="1" t="s">
        <v>71</v>
      </c>
      <c r="M20" s="1" t="s">
        <v>72</v>
      </c>
      <c r="N20" s="5">
        <v>52</v>
      </c>
      <c r="O20" s="5">
        <v>1</v>
      </c>
      <c r="P20">
        <f>VLOOKUP(J20,[1]Sheet1!$E$1:$F$65536,2,FALSE)</f>
        <v>39.520000000000003</v>
      </c>
    </row>
    <row r="21" spans="1:16" x14ac:dyDescent="0.15">
      <c r="A21" s="5">
        <v>10692</v>
      </c>
      <c r="B21" s="6" t="s">
        <v>65</v>
      </c>
      <c r="C21" s="5">
        <v>2</v>
      </c>
      <c r="D21" s="6" t="s">
        <v>105</v>
      </c>
      <c r="E21" s="1" t="s">
        <v>106</v>
      </c>
      <c r="F21" s="1" t="s">
        <v>68</v>
      </c>
      <c r="G21" s="1" t="str">
        <f t="shared" si="0"/>
        <v>42011078刘璐</v>
      </c>
      <c r="H21" s="1" t="s">
        <v>69</v>
      </c>
      <c r="I21" s="6" t="s">
        <v>70</v>
      </c>
      <c r="J21" s="6" t="s">
        <v>3</v>
      </c>
      <c r="K21" s="1" t="s">
        <v>71</v>
      </c>
      <c r="L21" s="1" t="s">
        <v>71</v>
      </c>
      <c r="M21" s="1" t="s">
        <v>72</v>
      </c>
      <c r="N21" s="5">
        <v>52</v>
      </c>
      <c r="O21" s="5">
        <v>1</v>
      </c>
      <c r="P21">
        <f>VLOOKUP(J21,[1]Sheet1!$E$1:$F$65536,2,FALSE)</f>
        <v>39.520000000000003</v>
      </c>
    </row>
    <row r="22" spans="1:16" x14ac:dyDescent="0.15">
      <c r="A22" s="5">
        <v>10692</v>
      </c>
      <c r="B22" s="6" t="s">
        <v>65</v>
      </c>
      <c r="C22" s="5">
        <v>2</v>
      </c>
      <c r="D22" s="6" t="s">
        <v>107</v>
      </c>
      <c r="E22" s="1" t="s">
        <v>108</v>
      </c>
      <c r="F22" s="1" t="s">
        <v>68</v>
      </c>
      <c r="G22" s="1" t="str">
        <f t="shared" si="0"/>
        <v>42011088杨浩泽</v>
      </c>
      <c r="H22" s="1" t="s">
        <v>69</v>
      </c>
      <c r="I22" s="6" t="s">
        <v>70</v>
      </c>
      <c r="J22" s="6" t="s">
        <v>3</v>
      </c>
      <c r="K22" s="1" t="s">
        <v>71</v>
      </c>
      <c r="L22" s="1" t="s">
        <v>71</v>
      </c>
      <c r="M22" s="1" t="s">
        <v>72</v>
      </c>
      <c r="N22" s="5">
        <v>52</v>
      </c>
      <c r="O22" s="5">
        <v>1</v>
      </c>
      <c r="P22">
        <f>VLOOKUP(J22,[1]Sheet1!$E$1:$F$65536,2,FALSE)</f>
        <v>39.520000000000003</v>
      </c>
    </row>
    <row r="23" spans="1:16" x14ac:dyDescent="0.15">
      <c r="A23" s="5">
        <v>10692</v>
      </c>
      <c r="B23" s="6" t="s">
        <v>65</v>
      </c>
      <c r="C23" s="5">
        <v>2</v>
      </c>
      <c r="D23" s="6" t="s">
        <v>109</v>
      </c>
      <c r="E23" s="1" t="s">
        <v>110</v>
      </c>
      <c r="F23" s="1" t="s">
        <v>68</v>
      </c>
      <c r="G23" s="1" t="str">
        <f t="shared" si="0"/>
        <v>42011094廖坤森</v>
      </c>
      <c r="H23" s="1" t="s">
        <v>69</v>
      </c>
      <c r="I23" s="6" t="s">
        <v>70</v>
      </c>
      <c r="J23" s="6" t="s">
        <v>3</v>
      </c>
      <c r="K23" s="1" t="s">
        <v>71</v>
      </c>
      <c r="L23" s="1" t="s">
        <v>71</v>
      </c>
      <c r="M23" s="1" t="s">
        <v>72</v>
      </c>
      <c r="N23" s="5">
        <v>52</v>
      </c>
      <c r="O23" s="5">
        <v>1</v>
      </c>
      <c r="P23">
        <f>VLOOKUP(J23,[1]Sheet1!$E$1:$F$65536,2,FALSE)</f>
        <v>39.520000000000003</v>
      </c>
    </row>
    <row r="24" spans="1:16" x14ac:dyDescent="0.15">
      <c r="A24" s="5">
        <v>10692</v>
      </c>
      <c r="B24" s="6" t="s">
        <v>65</v>
      </c>
      <c r="C24" s="5">
        <v>2</v>
      </c>
      <c r="D24" s="6" t="s">
        <v>111</v>
      </c>
      <c r="E24" s="1" t="s">
        <v>112</v>
      </c>
      <c r="F24" s="1" t="s">
        <v>68</v>
      </c>
      <c r="G24" s="1" t="str">
        <f t="shared" si="0"/>
        <v>42011021吴怡帆</v>
      </c>
      <c r="H24" s="1" t="s">
        <v>69</v>
      </c>
      <c r="I24" s="6" t="s">
        <v>70</v>
      </c>
      <c r="J24" s="6" t="s">
        <v>3</v>
      </c>
      <c r="K24" s="1" t="s">
        <v>71</v>
      </c>
      <c r="L24" s="1" t="s">
        <v>71</v>
      </c>
      <c r="M24" s="1" t="s">
        <v>72</v>
      </c>
      <c r="N24" s="5">
        <v>52</v>
      </c>
      <c r="O24" s="5">
        <v>1</v>
      </c>
      <c r="P24">
        <f>VLOOKUP(J24,[1]Sheet1!$E$1:$F$65536,2,FALSE)</f>
        <v>39.520000000000003</v>
      </c>
    </row>
    <row r="25" spans="1:16" x14ac:dyDescent="0.15">
      <c r="A25" s="5">
        <v>10692</v>
      </c>
      <c r="B25" s="6" t="s">
        <v>65</v>
      </c>
      <c r="C25" s="5">
        <v>2</v>
      </c>
      <c r="D25" s="6" t="s">
        <v>113</v>
      </c>
      <c r="E25" s="1" t="s">
        <v>114</v>
      </c>
      <c r="F25" s="1" t="s">
        <v>68</v>
      </c>
      <c r="G25" s="1" t="str">
        <f t="shared" si="0"/>
        <v>42011027杜馨悦</v>
      </c>
      <c r="H25" s="1" t="s">
        <v>69</v>
      </c>
      <c r="I25" s="6" t="s">
        <v>70</v>
      </c>
      <c r="J25" s="6" t="s">
        <v>3</v>
      </c>
      <c r="K25" s="1" t="s">
        <v>71</v>
      </c>
      <c r="L25" s="1" t="s">
        <v>71</v>
      </c>
      <c r="M25" s="1" t="s">
        <v>72</v>
      </c>
      <c r="N25" s="5">
        <v>52</v>
      </c>
      <c r="O25" s="5">
        <v>1</v>
      </c>
      <c r="P25">
        <f>VLOOKUP(J25,[1]Sheet1!$E$1:$F$65536,2,FALSE)</f>
        <v>39.520000000000003</v>
      </c>
    </row>
    <row r="26" spans="1:16" x14ac:dyDescent="0.15">
      <c r="A26" s="5">
        <v>10692</v>
      </c>
      <c r="B26" s="6" t="s">
        <v>65</v>
      </c>
      <c r="C26" s="5">
        <v>2</v>
      </c>
      <c r="D26" s="6" t="s">
        <v>115</v>
      </c>
      <c r="E26" s="1" t="s">
        <v>116</v>
      </c>
      <c r="F26" s="1" t="s">
        <v>68</v>
      </c>
      <c r="G26" s="1" t="str">
        <f t="shared" si="0"/>
        <v>42011030洪东洋</v>
      </c>
      <c r="H26" s="1" t="s">
        <v>69</v>
      </c>
      <c r="I26" s="6" t="s">
        <v>70</v>
      </c>
      <c r="J26" s="6" t="s">
        <v>3</v>
      </c>
      <c r="K26" s="1" t="s">
        <v>71</v>
      </c>
      <c r="L26" s="1" t="s">
        <v>71</v>
      </c>
      <c r="M26" s="1" t="s">
        <v>72</v>
      </c>
      <c r="N26" s="5">
        <v>52</v>
      </c>
      <c r="O26" s="5">
        <v>1</v>
      </c>
      <c r="P26">
        <f>VLOOKUP(J26,[1]Sheet1!$E$1:$F$65536,2,FALSE)</f>
        <v>39.520000000000003</v>
      </c>
    </row>
    <row r="27" spans="1:16" x14ac:dyDescent="0.15">
      <c r="A27" s="5">
        <v>10692</v>
      </c>
      <c r="B27" s="6" t="s">
        <v>65</v>
      </c>
      <c r="C27" s="5">
        <v>2</v>
      </c>
      <c r="D27" s="6" t="s">
        <v>117</v>
      </c>
      <c r="E27" s="1" t="s">
        <v>118</v>
      </c>
      <c r="F27" s="1" t="s">
        <v>68</v>
      </c>
      <c r="G27" s="1" t="str">
        <f t="shared" si="0"/>
        <v>42011055杨睿</v>
      </c>
      <c r="H27" s="1" t="s">
        <v>69</v>
      </c>
      <c r="I27" s="6" t="s">
        <v>70</v>
      </c>
      <c r="J27" s="6" t="s">
        <v>3</v>
      </c>
      <c r="K27" s="1" t="s">
        <v>71</v>
      </c>
      <c r="L27" s="1" t="s">
        <v>71</v>
      </c>
      <c r="M27" s="1" t="s">
        <v>72</v>
      </c>
      <c r="N27" s="5">
        <v>52</v>
      </c>
      <c r="O27" s="5">
        <v>1</v>
      </c>
      <c r="P27">
        <f>VLOOKUP(J27,[1]Sheet1!$E$1:$F$65536,2,FALSE)</f>
        <v>39.520000000000003</v>
      </c>
    </row>
    <row r="28" spans="1:16" x14ac:dyDescent="0.15">
      <c r="A28" s="5">
        <v>10692</v>
      </c>
      <c r="B28" s="6" t="s">
        <v>65</v>
      </c>
      <c r="C28" s="5">
        <v>2</v>
      </c>
      <c r="D28" s="6" t="s">
        <v>119</v>
      </c>
      <c r="E28" s="1" t="s">
        <v>120</v>
      </c>
      <c r="F28" s="1" t="s">
        <v>68</v>
      </c>
      <c r="G28" s="1" t="str">
        <f t="shared" si="0"/>
        <v>42011068王菲</v>
      </c>
      <c r="H28" s="1" t="s">
        <v>69</v>
      </c>
      <c r="I28" s="6" t="s">
        <v>70</v>
      </c>
      <c r="J28" s="6" t="s">
        <v>3</v>
      </c>
      <c r="K28" s="1" t="s">
        <v>71</v>
      </c>
      <c r="L28" s="1" t="s">
        <v>71</v>
      </c>
      <c r="M28" s="1" t="s">
        <v>72</v>
      </c>
      <c r="N28" s="5">
        <v>52</v>
      </c>
      <c r="O28" s="5">
        <v>1</v>
      </c>
      <c r="P28">
        <f>VLOOKUP(J28,[1]Sheet1!$E$1:$F$65536,2,FALSE)</f>
        <v>39.520000000000003</v>
      </c>
    </row>
    <row r="29" spans="1:16" x14ac:dyDescent="0.15">
      <c r="A29" s="5">
        <v>10692</v>
      </c>
      <c r="B29" s="6" t="s">
        <v>65</v>
      </c>
      <c r="C29" s="5">
        <v>2</v>
      </c>
      <c r="D29" s="6" t="s">
        <v>121</v>
      </c>
      <c r="E29" s="1" t="s">
        <v>122</v>
      </c>
      <c r="F29" s="1" t="s">
        <v>68</v>
      </c>
      <c r="G29" s="1" t="str">
        <f t="shared" si="0"/>
        <v>42011084唐子萌</v>
      </c>
      <c r="H29" s="1" t="s">
        <v>69</v>
      </c>
      <c r="I29" s="6" t="s">
        <v>70</v>
      </c>
      <c r="J29" s="6" t="s">
        <v>3</v>
      </c>
      <c r="K29" s="1" t="s">
        <v>71</v>
      </c>
      <c r="L29" s="1" t="s">
        <v>71</v>
      </c>
      <c r="M29" s="1" t="s">
        <v>72</v>
      </c>
      <c r="N29" s="5">
        <v>52</v>
      </c>
      <c r="O29" s="5">
        <v>1</v>
      </c>
      <c r="P29">
        <f>VLOOKUP(J29,[1]Sheet1!$E$1:$F$65536,2,FALSE)</f>
        <v>39.520000000000003</v>
      </c>
    </row>
    <row r="30" spans="1:16" x14ac:dyDescent="0.15">
      <c r="A30" s="5">
        <v>10692</v>
      </c>
      <c r="B30" s="6" t="s">
        <v>65</v>
      </c>
      <c r="C30" s="5">
        <v>2</v>
      </c>
      <c r="D30" s="6" t="s">
        <v>111</v>
      </c>
      <c r="E30" s="1" t="s">
        <v>112</v>
      </c>
      <c r="F30" s="1" t="s">
        <v>68</v>
      </c>
      <c r="G30" s="1" t="str">
        <f t="shared" si="0"/>
        <v>42011021吴怡帆</v>
      </c>
      <c r="H30" s="1" t="s">
        <v>69</v>
      </c>
      <c r="I30" s="6" t="s">
        <v>70</v>
      </c>
      <c r="J30" s="6" t="s">
        <v>4</v>
      </c>
      <c r="K30" s="1" t="s">
        <v>71</v>
      </c>
      <c r="L30" s="1" t="s">
        <v>71</v>
      </c>
      <c r="M30" s="1" t="s">
        <v>123</v>
      </c>
      <c r="N30" s="5">
        <v>27.5</v>
      </c>
      <c r="O30" s="5">
        <v>1</v>
      </c>
      <c r="P30">
        <f>VLOOKUP(J30,[1]Sheet1!$E$1:$F$65536,2,FALSE)</f>
        <v>20.9</v>
      </c>
    </row>
    <row r="31" spans="1:16" x14ac:dyDescent="0.15">
      <c r="A31" s="5">
        <v>10692</v>
      </c>
      <c r="B31" s="6" t="s">
        <v>65</v>
      </c>
      <c r="C31" s="5">
        <v>2</v>
      </c>
      <c r="D31" s="6" t="s">
        <v>103</v>
      </c>
      <c r="E31" s="1" t="s">
        <v>104</v>
      </c>
      <c r="F31" s="1" t="s">
        <v>68</v>
      </c>
      <c r="G31" s="1" t="str">
        <f t="shared" si="0"/>
        <v>42011048刘聂宇</v>
      </c>
      <c r="H31" s="1" t="s">
        <v>69</v>
      </c>
      <c r="I31" s="6" t="s">
        <v>70</v>
      </c>
      <c r="J31" s="6" t="s">
        <v>4</v>
      </c>
      <c r="K31" s="1" t="s">
        <v>71</v>
      </c>
      <c r="L31" s="1" t="s">
        <v>71</v>
      </c>
      <c r="M31" s="1" t="s">
        <v>123</v>
      </c>
      <c r="N31" s="5">
        <v>27.5</v>
      </c>
      <c r="O31" s="5">
        <v>1</v>
      </c>
      <c r="P31">
        <f>VLOOKUP(J31,[1]Sheet1!$E$1:$F$65536,2,FALSE)</f>
        <v>20.9</v>
      </c>
    </row>
    <row r="32" spans="1:16" x14ac:dyDescent="0.15">
      <c r="A32" s="5">
        <v>10692</v>
      </c>
      <c r="B32" s="6" t="s">
        <v>65</v>
      </c>
      <c r="C32" s="5">
        <v>2</v>
      </c>
      <c r="D32" s="6" t="s">
        <v>117</v>
      </c>
      <c r="E32" s="1" t="s">
        <v>118</v>
      </c>
      <c r="F32" s="1" t="s">
        <v>68</v>
      </c>
      <c r="G32" s="1" t="str">
        <f t="shared" si="0"/>
        <v>42011055杨睿</v>
      </c>
      <c r="H32" s="1" t="s">
        <v>69</v>
      </c>
      <c r="I32" s="6" t="s">
        <v>70</v>
      </c>
      <c r="J32" s="6" t="s">
        <v>4</v>
      </c>
      <c r="K32" s="1" t="s">
        <v>71</v>
      </c>
      <c r="L32" s="1" t="s">
        <v>71</v>
      </c>
      <c r="M32" s="1" t="s">
        <v>123</v>
      </c>
      <c r="N32" s="5">
        <v>27.5</v>
      </c>
      <c r="O32" s="5">
        <v>1</v>
      </c>
      <c r="P32">
        <f>VLOOKUP(J32,[1]Sheet1!$E$1:$F$65536,2,FALSE)</f>
        <v>20.9</v>
      </c>
    </row>
    <row r="33" spans="1:16" x14ac:dyDescent="0.15">
      <c r="A33" s="5">
        <v>10692</v>
      </c>
      <c r="B33" s="6" t="s">
        <v>65</v>
      </c>
      <c r="C33" s="5">
        <v>2</v>
      </c>
      <c r="D33" s="6" t="s">
        <v>113</v>
      </c>
      <c r="E33" s="1" t="s">
        <v>114</v>
      </c>
      <c r="F33" s="1" t="s">
        <v>68</v>
      </c>
      <c r="G33" s="1" t="str">
        <f t="shared" si="0"/>
        <v>42011027杜馨悦</v>
      </c>
      <c r="H33" s="1" t="s">
        <v>69</v>
      </c>
      <c r="I33" s="6" t="s">
        <v>70</v>
      </c>
      <c r="J33" s="6" t="s">
        <v>4</v>
      </c>
      <c r="K33" s="1" t="s">
        <v>71</v>
      </c>
      <c r="L33" s="1" t="s">
        <v>71</v>
      </c>
      <c r="M33" s="1" t="s">
        <v>123</v>
      </c>
      <c r="N33" s="5">
        <v>27.5</v>
      </c>
      <c r="O33" s="5">
        <v>1</v>
      </c>
      <c r="P33">
        <f>VLOOKUP(J33,[1]Sheet1!$E$1:$F$65536,2,FALSE)</f>
        <v>20.9</v>
      </c>
    </row>
    <row r="34" spans="1:16" x14ac:dyDescent="0.15">
      <c r="A34" s="5">
        <v>10692</v>
      </c>
      <c r="B34" s="6" t="s">
        <v>65</v>
      </c>
      <c r="C34" s="5">
        <v>2</v>
      </c>
      <c r="D34" s="6" t="s">
        <v>93</v>
      </c>
      <c r="E34" s="1" t="s">
        <v>94</v>
      </c>
      <c r="F34" s="1" t="s">
        <v>68</v>
      </c>
      <c r="G34" s="1" t="str">
        <f t="shared" si="0"/>
        <v>42011041肖荣</v>
      </c>
      <c r="H34" s="1" t="s">
        <v>69</v>
      </c>
      <c r="I34" s="6" t="s">
        <v>70</v>
      </c>
      <c r="J34" s="6" t="s">
        <v>4</v>
      </c>
      <c r="K34" s="1" t="s">
        <v>71</v>
      </c>
      <c r="L34" s="1" t="s">
        <v>71</v>
      </c>
      <c r="M34" s="1" t="s">
        <v>123</v>
      </c>
      <c r="N34" s="5">
        <v>27.5</v>
      </c>
      <c r="O34" s="5">
        <v>1</v>
      </c>
      <c r="P34">
        <f>VLOOKUP(J34,[1]Sheet1!$E$1:$F$65536,2,FALSE)</f>
        <v>20.9</v>
      </c>
    </row>
    <row r="35" spans="1:16" x14ac:dyDescent="0.15">
      <c r="A35" s="5">
        <v>10692</v>
      </c>
      <c r="B35" s="6" t="s">
        <v>65</v>
      </c>
      <c r="C35" s="5">
        <v>2</v>
      </c>
      <c r="D35" s="6" t="s">
        <v>97</v>
      </c>
      <c r="E35" s="1" t="s">
        <v>98</v>
      </c>
      <c r="F35" s="1" t="s">
        <v>68</v>
      </c>
      <c r="G35" s="1" t="str">
        <f t="shared" si="0"/>
        <v>42011092汤晟</v>
      </c>
      <c r="H35" s="1" t="s">
        <v>69</v>
      </c>
      <c r="I35" s="6" t="s">
        <v>70</v>
      </c>
      <c r="J35" s="6" t="s">
        <v>4</v>
      </c>
      <c r="K35" s="1" t="s">
        <v>71</v>
      </c>
      <c r="L35" s="1" t="s">
        <v>71</v>
      </c>
      <c r="M35" s="1" t="s">
        <v>123</v>
      </c>
      <c r="N35" s="5">
        <v>27.5</v>
      </c>
      <c r="O35" s="5">
        <v>1</v>
      </c>
      <c r="P35">
        <f>VLOOKUP(J35,[1]Sheet1!$E$1:$F$65536,2,FALSE)</f>
        <v>20.9</v>
      </c>
    </row>
    <row r="36" spans="1:16" x14ac:dyDescent="0.15">
      <c r="A36" s="5">
        <v>10692</v>
      </c>
      <c r="B36" s="6" t="s">
        <v>65</v>
      </c>
      <c r="C36" s="5">
        <v>2</v>
      </c>
      <c r="D36" s="6" t="s">
        <v>91</v>
      </c>
      <c r="E36" s="1" t="s">
        <v>92</v>
      </c>
      <c r="F36" s="1" t="s">
        <v>68</v>
      </c>
      <c r="G36" s="1" t="str">
        <f t="shared" si="0"/>
        <v>42011038苏颖倩</v>
      </c>
      <c r="H36" s="1" t="s">
        <v>69</v>
      </c>
      <c r="I36" s="6" t="s">
        <v>70</v>
      </c>
      <c r="J36" s="6" t="s">
        <v>4</v>
      </c>
      <c r="K36" s="1" t="s">
        <v>71</v>
      </c>
      <c r="L36" s="1" t="s">
        <v>71</v>
      </c>
      <c r="M36" s="1" t="s">
        <v>123</v>
      </c>
      <c r="N36" s="5">
        <v>27.5</v>
      </c>
      <c r="O36" s="5">
        <v>1</v>
      </c>
      <c r="P36">
        <f>VLOOKUP(J36,[1]Sheet1!$E$1:$F$65536,2,FALSE)</f>
        <v>20.9</v>
      </c>
    </row>
    <row r="37" spans="1:16" x14ac:dyDescent="0.15">
      <c r="A37" s="5">
        <v>10692</v>
      </c>
      <c r="B37" s="6" t="s">
        <v>65</v>
      </c>
      <c r="C37" s="5">
        <v>2</v>
      </c>
      <c r="D37" s="6" t="s">
        <v>79</v>
      </c>
      <c r="E37" s="1" t="s">
        <v>80</v>
      </c>
      <c r="F37" s="1" t="s">
        <v>68</v>
      </c>
      <c r="G37" s="1" t="str">
        <f t="shared" ref="G37:G68" si="1">D37&amp;E37</f>
        <v>42019160饶翰宇</v>
      </c>
      <c r="H37" s="1" t="s">
        <v>69</v>
      </c>
      <c r="I37" s="6" t="s">
        <v>70</v>
      </c>
      <c r="J37" s="6" t="s">
        <v>4</v>
      </c>
      <c r="K37" s="1" t="s">
        <v>71</v>
      </c>
      <c r="L37" s="1" t="s">
        <v>71</v>
      </c>
      <c r="M37" s="1" t="s">
        <v>123</v>
      </c>
      <c r="N37" s="5">
        <v>27.5</v>
      </c>
      <c r="O37" s="5">
        <v>1</v>
      </c>
      <c r="P37">
        <f>VLOOKUP(J37,[1]Sheet1!$E$1:$F$65536,2,FALSE)</f>
        <v>20.9</v>
      </c>
    </row>
    <row r="38" spans="1:16" x14ac:dyDescent="0.15">
      <c r="A38" s="5">
        <v>10692</v>
      </c>
      <c r="B38" s="6" t="s">
        <v>65</v>
      </c>
      <c r="C38" s="5">
        <v>2</v>
      </c>
      <c r="D38" s="6" t="s">
        <v>81</v>
      </c>
      <c r="E38" s="1" t="s">
        <v>82</v>
      </c>
      <c r="F38" s="1" t="s">
        <v>68</v>
      </c>
      <c r="G38" s="1" t="str">
        <f t="shared" si="1"/>
        <v>42011025欧阳文青</v>
      </c>
      <c r="H38" s="1" t="s">
        <v>69</v>
      </c>
      <c r="I38" s="6" t="s">
        <v>70</v>
      </c>
      <c r="J38" s="6" t="s">
        <v>4</v>
      </c>
      <c r="K38" s="1" t="s">
        <v>71</v>
      </c>
      <c r="L38" s="1" t="s">
        <v>71</v>
      </c>
      <c r="M38" s="1" t="s">
        <v>123</v>
      </c>
      <c r="N38" s="5">
        <v>27.5</v>
      </c>
      <c r="O38" s="5">
        <v>1</v>
      </c>
      <c r="P38">
        <f>VLOOKUP(J38,[1]Sheet1!$E$1:$F$65536,2,FALSE)</f>
        <v>20.9</v>
      </c>
    </row>
    <row r="39" spans="1:16" x14ac:dyDescent="0.15">
      <c r="A39" s="5">
        <v>10692</v>
      </c>
      <c r="B39" s="6" t="s">
        <v>65</v>
      </c>
      <c r="C39" s="5">
        <v>2</v>
      </c>
      <c r="D39" s="6" t="s">
        <v>115</v>
      </c>
      <c r="E39" s="1" t="s">
        <v>116</v>
      </c>
      <c r="F39" s="1" t="s">
        <v>68</v>
      </c>
      <c r="G39" s="1" t="str">
        <f t="shared" si="1"/>
        <v>42011030洪东洋</v>
      </c>
      <c r="H39" s="1" t="s">
        <v>69</v>
      </c>
      <c r="I39" s="6" t="s">
        <v>70</v>
      </c>
      <c r="J39" s="6" t="s">
        <v>4</v>
      </c>
      <c r="K39" s="1" t="s">
        <v>71</v>
      </c>
      <c r="L39" s="1" t="s">
        <v>71</v>
      </c>
      <c r="M39" s="1" t="s">
        <v>123</v>
      </c>
      <c r="N39" s="5">
        <v>27.5</v>
      </c>
      <c r="O39" s="5">
        <v>1</v>
      </c>
      <c r="P39">
        <f>VLOOKUP(J39,[1]Sheet1!$E$1:$F$65536,2,FALSE)</f>
        <v>20.9</v>
      </c>
    </row>
    <row r="40" spans="1:16" x14ac:dyDescent="0.15">
      <c r="A40" s="5">
        <v>10692</v>
      </c>
      <c r="B40" s="6" t="s">
        <v>65</v>
      </c>
      <c r="C40" s="5">
        <v>2</v>
      </c>
      <c r="D40" s="6" t="s">
        <v>124</v>
      </c>
      <c r="E40" s="1" t="s">
        <v>125</v>
      </c>
      <c r="F40" s="1" t="s">
        <v>68</v>
      </c>
      <c r="G40" s="1" t="str">
        <f t="shared" si="1"/>
        <v>42011042卢廷香</v>
      </c>
      <c r="H40" s="1" t="s">
        <v>69</v>
      </c>
      <c r="I40" s="6" t="s">
        <v>70</v>
      </c>
      <c r="J40" s="6" t="s">
        <v>4</v>
      </c>
      <c r="K40" s="1" t="s">
        <v>71</v>
      </c>
      <c r="L40" s="1" t="s">
        <v>71</v>
      </c>
      <c r="M40" s="1" t="s">
        <v>123</v>
      </c>
      <c r="N40" s="5">
        <v>27.5</v>
      </c>
      <c r="O40" s="5">
        <v>1</v>
      </c>
      <c r="P40">
        <f>VLOOKUP(J40,[1]Sheet1!$E$1:$F$65536,2,FALSE)</f>
        <v>20.9</v>
      </c>
    </row>
    <row r="41" spans="1:16" x14ac:dyDescent="0.15">
      <c r="A41" s="5">
        <v>10692</v>
      </c>
      <c r="B41" s="6" t="s">
        <v>65</v>
      </c>
      <c r="C41" s="5">
        <v>2</v>
      </c>
      <c r="D41" s="6" t="s">
        <v>83</v>
      </c>
      <c r="E41" s="1" t="s">
        <v>84</v>
      </c>
      <c r="F41" s="1" t="s">
        <v>68</v>
      </c>
      <c r="G41" s="1" t="str">
        <f t="shared" si="1"/>
        <v>42011058刘杰</v>
      </c>
      <c r="H41" s="1" t="s">
        <v>69</v>
      </c>
      <c r="I41" s="6" t="s">
        <v>70</v>
      </c>
      <c r="J41" s="6" t="s">
        <v>4</v>
      </c>
      <c r="K41" s="1" t="s">
        <v>71</v>
      </c>
      <c r="L41" s="1" t="s">
        <v>71</v>
      </c>
      <c r="M41" s="1" t="s">
        <v>123</v>
      </c>
      <c r="N41" s="5">
        <v>27.5</v>
      </c>
      <c r="O41" s="5">
        <v>1</v>
      </c>
      <c r="P41">
        <f>VLOOKUP(J41,[1]Sheet1!$E$1:$F$65536,2,FALSE)</f>
        <v>20.9</v>
      </c>
    </row>
    <row r="42" spans="1:16" x14ac:dyDescent="0.15">
      <c r="A42" s="5">
        <v>10692</v>
      </c>
      <c r="B42" s="6" t="s">
        <v>65</v>
      </c>
      <c r="C42" s="5">
        <v>2</v>
      </c>
      <c r="D42" s="6" t="s">
        <v>121</v>
      </c>
      <c r="E42" s="1" t="s">
        <v>122</v>
      </c>
      <c r="F42" s="1" t="s">
        <v>68</v>
      </c>
      <c r="G42" s="1" t="str">
        <f t="shared" si="1"/>
        <v>42011084唐子萌</v>
      </c>
      <c r="H42" s="1" t="s">
        <v>69</v>
      </c>
      <c r="I42" s="6" t="s">
        <v>70</v>
      </c>
      <c r="J42" s="6" t="s">
        <v>4</v>
      </c>
      <c r="K42" s="1" t="s">
        <v>71</v>
      </c>
      <c r="L42" s="1" t="s">
        <v>71</v>
      </c>
      <c r="M42" s="1" t="s">
        <v>123</v>
      </c>
      <c r="N42" s="5">
        <v>27.5</v>
      </c>
      <c r="O42" s="5">
        <v>1</v>
      </c>
      <c r="P42">
        <f>VLOOKUP(J42,[1]Sheet1!$E$1:$F$65536,2,FALSE)</f>
        <v>20.9</v>
      </c>
    </row>
    <row r="43" spans="1:16" x14ac:dyDescent="0.15">
      <c r="A43" s="5">
        <v>10692</v>
      </c>
      <c r="B43" s="6" t="s">
        <v>65</v>
      </c>
      <c r="C43" s="5">
        <v>2</v>
      </c>
      <c r="D43" s="6" t="s">
        <v>73</v>
      </c>
      <c r="E43" s="1" t="s">
        <v>74</v>
      </c>
      <c r="F43" s="1" t="s">
        <v>68</v>
      </c>
      <c r="G43" s="1" t="str">
        <f t="shared" si="1"/>
        <v>42012188张锐</v>
      </c>
      <c r="H43" s="1" t="s">
        <v>69</v>
      </c>
      <c r="I43" s="6" t="s">
        <v>70</v>
      </c>
      <c r="J43" s="6" t="s">
        <v>4</v>
      </c>
      <c r="K43" s="1" t="s">
        <v>71</v>
      </c>
      <c r="L43" s="1" t="s">
        <v>71</v>
      </c>
      <c r="M43" s="1" t="s">
        <v>123</v>
      </c>
      <c r="N43" s="5">
        <v>27.5</v>
      </c>
      <c r="O43" s="5">
        <v>1</v>
      </c>
      <c r="P43">
        <f>VLOOKUP(J43,[1]Sheet1!$E$1:$F$65536,2,FALSE)</f>
        <v>20.9</v>
      </c>
    </row>
    <row r="44" spans="1:16" x14ac:dyDescent="0.15">
      <c r="A44" s="5">
        <v>10692</v>
      </c>
      <c r="B44" s="6" t="s">
        <v>65</v>
      </c>
      <c r="C44" s="5">
        <v>2</v>
      </c>
      <c r="D44" s="6" t="s">
        <v>66</v>
      </c>
      <c r="E44" s="1" t="s">
        <v>67</v>
      </c>
      <c r="F44" s="1" t="s">
        <v>68</v>
      </c>
      <c r="G44" s="1" t="str">
        <f t="shared" si="1"/>
        <v>42011022王锐楠</v>
      </c>
      <c r="H44" s="1" t="s">
        <v>69</v>
      </c>
      <c r="I44" s="6" t="s">
        <v>70</v>
      </c>
      <c r="J44" s="6" t="s">
        <v>4</v>
      </c>
      <c r="K44" s="1" t="s">
        <v>71</v>
      </c>
      <c r="L44" s="1" t="s">
        <v>71</v>
      </c>
      <c r="M44" s="1" t="s">
        <v>123</v>
      </c>
      <c r="N44" s="5">
        <v>27.5</v>
      </c>
      <c r="O44" s="5">
        <v>1</v>
      </c>
      <c r="P44">
        <f>VLOOKUP(J44,[1]Sheet1!$E$1:$F$65536,2,FALSE)</f>
        <v>20.9</v>
      </c>
    </row>
    <row r="45" spans="1:16" x14ac:dyDescent="0.15">
      <c r="A45" s="5">
        <v>10692</v>
      </c>
      <c r="B45" s="6" t="s">
        <v>65</v>
      </c>
      <c r="C45" s="5">
        <v>2</v>
      </c>
      <c r="D45" s="6" t="s">
        <v>99</v>
      </c>
      <c r="E45" s="1" t="s">
        <v>100</v>
      </c>
      <c r="F45" s="1" t="s">
        <v>68</v>
      </c>
      <c r="G45" s="1" t="str">
        <f t="shared" si="1"/>
        <v>42011029饶师瑗</v>
      </c>
      <c r="H45" s="1" t="s">
        <v>69</v>
      </c>
      <c r="I45" s="6" t="s">
        <v>70</v>
      </c>
      <c r="J45" s="6" t="s">
        <v>4</v>
      </c>
      <c r="K45" s="1" t="s">
        <v>71</v>
      </c>
      <c r="L45" s="1" t="s">
        <v>71</v>
      </c>
      <c r="M45" s="1" t="s">
        <v>123</v>
      </c>
      <c r="N45" s="5">
        <v>27.5</v>
      </c>
      <c r="O45" s="5">
        <v>1</v>
      </c>
      <c r="P45">
        <f>VLOOKUP(J45,[1]Sheet1!$E$1:$F$65536,2,FALSE)</f>
        <v>20.9</v>
      </c>
    </row>
    <row r="46" spans="1:16" x14ac:dyDescent="0.15">
      <c r="A46" s="5">
        <v>10692</v>
      </c>
      <c r="B46" s="6" t="s">
        <v>65</v>
      </c>
      <c r="C46" s="5">
        <v>2</v>
      </c>
      <c r="D46" s="6" t="s">
        <v>89</v>
      </c>
      <c r="E46" s="1" t="s">
        <v>90</v>
      </c>
      <c r="F46" s="1" t="s">
        <v>68</v>
      </c>
      <c r="G46" s="1" t="str">
        <f t="shared" si="1"/>
        <v>42011037覃令康</v>
      </c>
      <c r="H46" s="1" t="s">
        <v>69</v>
      </c>
      <c r="I46" s="6" t="s">
        <v>70</v>
      </c>
      <c r="J46" s="6" t="s">
        <v>4</v>
      </c>
      <c r="K46" s="1" t="s">
        <v>71</v>
      </c>
      <c r="L46" s="1" t="s">
        <v>71</v>
      </c>
      <c r="M46" s="1" t="s">
        <v>123</v>
      </c>
      <c r="N46" s="5">
        <v>27.5</v>
      </c>
      <c r="O46" s="5">
        <v>1</v>
      </c>
      <c r="P46">
        <f>VLOOKUP(J46,[1]Sheet1!$E$1:$F$65536,2,FALSE)</f>
        <v>20.9</v>
      </c>
    </row>
    <row r="47" spans="1:16" x14ac:dyDescent="0.15">
      <c r="A47" s="5">
        <v>10692</v>
      </c>
      <c r="B47" s="6" t="s">
        <v>65</v>
      </c>
      <c r="C47" s="5">
        <v>2</v>
      </c>
      <c r="D47" s="6" t="s">
        <v>85</v>
      </c>
      <c r="E47" s="1" t="s">
        <v>86</v>
      </c>
      <c r="F47" s="1" t="s">
        <v>68</v>
      </c>
      <c r="G47" s="1" t="str">
        <f t="shared" si="1"/>
        <v>42011061邓小钰</v>
      </c>
      <c r="H47" s="1" t="s">
        <v>69</v>
      </c>
      <c r="I47" s="6" t="s">
        <v>70</v>
      </c>
      <c r="J47" s="6" t="s">
        <v>4</v>
      </c>
      <c r="K47" s="1" t="s">
        <v>71</v>
      </c>
      <c r="L47" s="1" t="s">
        <v>71</v>
      </c>
      <c r="M47" s="1" t="s">
        <v>123</v>
      </c>
      <c r="N47" s="5">
        <v>27.5</v>
      </c>
      <c r="O47" s="5">
        <v>1</v>
      </c>
      <c r="P47">
        <f>VLOOKUP(J47,[1]Sheet1!$E$1:$F$65536,2,FALSE)</f>
        <v>20.9</v>
      </c>
    </row>
    <row r="48" spans="1:16" x14ac:dyDescent="0.15">
      <c r="A48" s="5">
        <v>10692</v>
      </c>
      <c r="B48" s="6" t="s">
        <v>65</v>
      </c>
      <c r="C48" s="5">
        <v>2</v>
      </c>
      <c r="D48" s="6" t="s">
        <v>87</v>
      </c>
      <c r="E48" s="1" t="s">
        <v>88</v>
      </c>
      <c r="F48" s="1" t="s">
        <v>68</v>
      </c>
      <c r="G48" s="1" t="str">
        <f t="shared" si="1"/>
        <v>42011062章锟</v>
      </c>
      <c r="H48" s="1" t="s">
        <v>69</v>
      </c>
      <c r="I48" s="6" t="s">
        <v>70</v>
      </c>
      <c r="J48" s="6" t="s">
        <v>4</v>
      </c>
      <c r="K48" s="1" t="s">
        <v>71</v>
      </c>
      <c r="L48" s="1" t="s">
        <v>71</v>
      </c>
      <c r="M48" s="1" t="s">
        <v>123</v>
      </c>
      <c r="N48" s="5">
        <v>27.5</v>
      </c>
      <c r="O48" s="5">
        <v>1</v>
      </c>
      <c r="P48">
        <f>VLOOKUP(J48,[1]Sheet1!$E$1:$F$65536,2,FALSE)</f>
        <v>20.9</v>
      </c>
    </row>
    <row r="49" spans="1:16" x14ac:dyDescent="0.15">
      <c r="A49" s="5">
        <v>10692</v>
      </c>
      <c r="B49" s="6" t="s">
        <v>65</v>
      </c>
      <c r="C49" s="5">
        <v>2</v>
      </c>
      <c r="D49" s="6" t="s">
        <v>95</v>
      </c>
      <c r="E49" s="1" t="s">
        <v>96</v>
      </c>
      <c r="F49" s="1" t="s">
        <v>68</v>
      </c>
      <c r="G49" s="1" t="str">
        <f t="shared" si="1"/>
        <v>42011086王果</v>
      </c>
      <c r="H49" s="1" t="s">
        <v>69</v>
      </c>
      <c r="I49" s="6" t="s">
        <v>70</v>
      </c>
      <c r="J49" s="6" t="s">
        <v>4</v>
      </c>
      <c r="K49" s="1" t="s">
        <v>71</v>
      </c>
      <c r="L49" s="1" t="s">
        <v>71</v>
      </c>
      <c r="M49" s="1" t="s">
        <v>123</v>
      </c>
      <c r="N49" s="5">
        <v>27.5</v>
      </c>
      <c r="O49" s="5">
        <v>1</v>
      </c>
      <c r="P49">
        <f>VLOOKUP(J49,[1]Sheet1!$E$1:$F$65536,2,FALSE)</f>
        <v>20.9</v>
      </c>
    </row>
    <row r="50" spans="1:16" x14ac:dyDescent="0.15">
      <c r="A50" s="5">
        <v>10692</v>
      </c>
      <c r="B50" s="6" t="s">
        <v>65</v>
      </c>
      <c r="C50" s="5">
        <v>2</v>
      </c>
      <c r="D50" s="6" t="s">
        <v>109</v>
      </c>
      <c r="E50" s="1" t="s">
        <v>110</v>
      </c>
      <c r="F50" s="1" t="s">
        <v>68</v>
      </c>
      <c r="G50" s="1" t="str">
        <f t="shared" si="1"/>
        <v>42011094廖坤森</v>
      </c>
      <c r="H50" s="1" t="s">
        <v>69</v>
      </c>
      <c r="I50" s="6" t="s">
        <v>70</v>
      </c>
      <c r="J50" s="6" t="s">
        <v>4</v>
      </c>
      <c r="K50" s="1" t="s">
        <v>71</v>
      </c>
      <c r="L50" s="1" t="s">
        <v>71</v>
      </c>
      <c r="M50" s="1" t="s">
        <v>123</v>
      </c>
      <c r="N50" s="5">
        <v>27.5</v>
      </c>
      <c r="O50" s="5">
        <v>1</v>
      </c>
      <c r="P50">
        <f>VLOOKUP(J50,[1]Sheet1!$E$1:$F$65536,2,FALSE)</f>
        <v>20.9</v>
      </c>
    </row>
    <row r="51" spans="1:16" x14ac:dyDescent="0.15">
      <c r="A51" s="5">
        <v>10692</v>
      </c>
      <c r="B51" s="6" t="s">
        <v>65</v>
      </c>
      <c r="C51" s="5">
        <v>2</v>
      </c>
      <c r="D51" s="6" t="s">
        <v>101</v>
      </c>
      <c r="E51" s="1" t="s">
        <v>102</v>
      </c>
      <c r="F51" s="1" t="s">
        <v>68</v>
      </c>
      <c r="G51" s="1" t="str">
        <f t="shared" si="1"/>
        <v>42011039吴倩</v>
      </c>
      <c r="H51" s="1" t="s">
        <v>69</v>
      </c>
      <c r="I51" s="6" t="s">
        <v>70</v>
      </c>
      <c r="J51" s="6" t="s">
        <v>4</v>
      </c>
      <c r="K51" s="1" t="s">
        <v>71</v>
      </c>
      <c r="L51" s="1" t="s">
        <v>71</v>
      </c>
      <c r="M51" s="1" t="s">
        <v>123</v>
      </c>
      <c r="N51" s="5">
        <v>27.5</v>
      </c>
      <c r="O51" s="5">
        <v>1</v>
      </c>
      <c r="P51">
        <f>VLOOKUP(J51,[1]Sheet1!$E$1:$F$65536,2,FALSE)</f>
        <v>20.9</v>
      </c>
    </row>
    <row r="52" spans="1:16" x14ac:dyDescent="0.15">
      <c r="A52" s="5">
        <v>10692</v>
      </c>
      <c r="B52" s="6" t="s">
        <v>65</v>
      </c>
      <c r="C52" s="5">
        <v>2</v>
      </c>
      <c r="D52" s="6" t="s">
        <v>119</v>
      </c>
      <c r="E52" s="1" t="s">
        <v>120</v>
      </c>
      <c r="F52" s="1" t="s">
        <v>68</v>
      </c>
      <c r="G52" s="1" t="str">
        <f t="shared" si="1"/>
        <v>42011068王菲</v>
      </c>
      <c r="H52" s="1" t="s">
        <v>69</v>
      </c>
      <c r="I52" s="6" t="s">
        <v>70</v>
      </c>
      <c r="J52" s="6" t="s">
        <v>4</v>
      </c>
      <c r="K52" s="1" t="s">
        <v>71</v>
      </c>
      <c r="L52" s="1" t="s">
        <v>71</v>
      </c>
      <c r="M52" s="1" t="s">
        <v>123</v>
      </c>
      <c r="N52" s="5">
        <v>27.5</v>
      </c>
      <c r="O52" s="5">
        <v>1</v>
      </c>
      <c r="P52">
        <f>VLOOKUP(J52,[1]Sheet1!$E$1:$F$65536,2,FALSE)</f>
        <v>20.9</v>
      </c>
    </row>
    <row r="53" spans="1:16" x14ac:dyDescent="0.15">
      <c r="A53" s="5">
        <v>10692</v>
      </c>
      <c r="B53" s="6" t="s">
        <v>65</v>
      </c>
      <c r="C53" s="5">
        <v>2</v>
      </c>
      <c r="D53" s="6" t="s">
        <v>77</v>
      </c>
      <c r="E53" s="1" t="s">
        <v>78</v>
      </c>
      <c r="F53" s="1" t="s">
        <v>68</v>
      </c>
      <c r="G53" s="1" t="str">
        <f t="shared" si="1"/>
        <v>42011071李枝美</v>
      </c>
      <c r="H53" s="1" t="s">
        <v>69</v>
      </c>
      <c r="I53" s="6" t="s">
        <v>70</v>
      </c>
      <c r="J53" s="6" t="s">
        <v>4</v>
      </c>
      <c r="K53" s="1" t="s">
        <v>71</v>
      </c>
      <c r="L53" s="1" t="s">
        <v>71</v>
      </c>
      <c r="M53" s="1" t="s">
        <v>123</v>
      </c>
      <c r="N53" s="5">
        <v>27.5</v>
      </c>
      <c r="O53" s="5">
        <v>1</v>
      </c>
      <c r="P53">
        <f>VLOOKUP(J53,[1]Sheet1!$E$1:$F$65536,2,FALSE)</f>
        <v>20.9</v>
      </c>
    </row>
    <row r="54" spans="1:16" x14ac:dyDescent="0.15">
      <c r="A54" s="5">
        <v>10692</v>
      </c>
      <c r="B54" s="6" t="s">
        <v>65</v>
      </c>
      <c r="C54" s="5">
        <v>2</v>
      </c>
      <c r="D54" s="6" t="s">
        <v>107</v>
      </c>
      <c r="E54" s="1" t="s">
        <v>108</v>
      </c>
      <c r="F54" s="1" t="s">
        <v>68</v>
      </c>
      <c r="G54" s="1" t="str">
        <f t="shared" si="1"/>
        <v>42011088杨浩泽</v>
      </c>
      <c r="H54" s="1" t="s">
        <v>69</v>
      </c>
      <c r="I54" s="6" t="s">
        <v>70</v>
      </c>
      <c r="J54" s="6" t="s">
        <v>4</v>
      </c>
      <c r="K54" s="1" t="s">
        <v>71</v>
      </c>
      <c r="L54" s="1" t="s">
        <v>71</v>
      </c>
      <c r="M54" s="1" t="s">
        <v>123</v>
      </c>
      <c r="N54" s="5">
        <v>27.5</v>
      </c>
      <c r="O54" s="5">
        <v>1</v>
      </c>
      <c r="P54">
        <f>VLOOKUP(J54,[1]Sheet1!$E$1:$F$65536,2,FALSE)</f>
        <v>20.9</v>
      </c>
    </row>
    <row r="55" spans="1:16" x14ac:dyDescent="0.15">
      <c r="A55" s="5">
        <v>10692</v>
      </c>
      <c r="B55" s="6" t="s">
        <v>65</v>
      </c>
      <c r="C55" s="5">
        <v>2</v>
      </c>
      <c r="D55" s="6" t="s">
        <v>105</v>
      </c>
      <c r="E55" s="1" t="s">
        <v>106</v>
      </c>
      <c r="F55" s="1" t="s">
        <v>68</v>
      </c>
      <c r="G55" s="1" t="str">
        <f t="shared" si="1"/>
        <v>42011078刘璐</v>
      </c>
      <c r="H55" s="1" t="s">
        <v>69</v>
      </c>
      <c r="I55" s="6" t="s">
        <v>70</v>
      </c>
      <c r="J55" s="6" t="s">
        <v>4</v>
      </c>
      <c r="K55" s="1" t="s">
        <v>71</v>
      </c>
      <c r="L55" s="1" t="s">
        <v>71</v>
      </c>
      <c r="M55" s="1" t="s">
        <v>123</v>
      </c>
      <c r="N55" s="5">
        <v>27.5</v>
      </c>
      <c r="O55" s="5">
        <v>1</v>
      </c>
      <c r="P55">
        <f>VLOOKUP(J55,[1]Sheet1!$E$1:$F$65536,2,FALSE)</f>
        <v>20.9</v>
      </c>
    </row>
    <row r="56" spans="1:16" x14ac:dyDescent="0.15">
      <c r="A56" s="5">
        <v>10692</v>
      </c>
      <c r="B56" s="6" t="s">
        <v>65</v>
      </c>
      <c r="C56" s="5">
        <v>2</v>
      </c>
      <c r="D56" s="6" t="s">
        <v>126</v>
      </c>
      <c r="E56" s="1" t="s">
        <v>127</v>
      </c>
      <c r="F56" s="1" t="s">
        <v>68</v>
      </c>
      <c r="G56" s="1" t="str">
        <f t="shared" si="1"/>
        <v>42011080朱元宋</v>
      </c>
      <c r="H56" s="1" t="s">
        <v>69</v>
      </c>
      <c r="I56" s="6" t="s">
        <v>70</v>
      </c>
      <c r="J56" s="6" t="s">
        <v>4</v>
      </c>
      <c r="K56" s="1" t="s">
        <v>71</v>
      </c>
      <c r="L56" s="1" t="s">
        <v>71</v>
      </c>
      <c r="M56" s="1" t="s">
        <v>123</v>
      </c>
      <c r="N56" s="5">
        <v>27.5</v>
      </c>
      <c r="O56" s="5">
        <v>1</v>
      </c>
      <c r="P56">
        <f>VLOOKUP(J56,[1]Sheet1!$E$1:$F$65536,2,FALSE)</f>
        <v>20.9</v>
      </c>
    </row>
    <row r="57" spans="1:16" x14ac:dyDescent="0.15">
      <c r="A57" s="5">
        <v>10692</v>
      </c>
      <c r="B57" s="6" t="s">
        <v>65</v>
      </c>
      <c r="C57" s="5">
        <v>2</v>
      </c>
      <c r="D57" s="6" t="s">
        <v>75</v>
      </c>
      <c r="E57" s="1" t="s">
        <v>76</v>
      </c>
      <c r="F57" s="1" t="s">
        <v>68</v>
      </c>
      <c r="G57" s="1" t="str">
        <f t="shared" si="1"/>
        <v>42036008吴依帆</v>
      </c>
      <c r="H57" s="1" t="s">
        <v>69</v>
      </c>
      <c r="I57" s="6" t="s">
        <v>70</v>
      </c>
      <c r="J57" s="6" t="s">
        <v>4</v>
      </c>
      <c r="K57" s="1" t="s">
        <v>71</v>
      </c>
      <c r="L57" s="1" t="s">
        <v>71</v>
      </c>
      <c r="M57" s="1" t="s">
        <v>123</v>
      </c>
      <c r="N57" s="5">
        <v>27.5</v>
      </c>
      <c r="O57" s="5">
        <v>1</v>
      </c>
      <c r="P57">
        <f>VLOOKUP(J57,[1]Sheet1!$E$1:$F$65536,2,FALSE)</f>
        <v>20.9</v>
      </c>
    </row>
    <row r="58" spans="1:16" x14ac:dyDescent="0.15">
      <c r="A58" s="5">
        <v>10692</v>
      </c>
      <c r="B58" s="6" t="s">
        <v>65</v>
      </c>
      <c r="C58" s="5">
        <v>2</v>
      </c>
      <c r="D58" s="6" t="s">
        <v>99</v>
      </c>
      <c r="E58" s="1" t="s">
        <v>100</v>
      </c>
      <c r="F58" s="1" t="s">
        <v>68</v>
      </c>
      <c r="G58" s="1" t="str">
        <f t="shared" si="1"/>
        <v>42011029饶师瑗</v>
      </c>
      <c r="H58" s="1" t="s">
        <v>69</v>
      </c>
      <c r="I58" s="6" t="s">
        <v>70</v>
      </c>
      <c r="J58" s="6" t="s">
        <v>5</v>
      </c>
      <c r="K58" s="1" t="s">
        <v>71</v>
      </c>
      <c r="L58" s="1" t="s">
        <v>71</v>
      </c>
      <c r="M58" s="1" t="s">
        <v>123</v>
      </c>
      <c r="N58" s="5">
        <v>45.1</v>
      </c>
      <c r="O58" s="5">
        <v>1</v>
      </c>
      <c r="P58">
        <f>VLOOKUP(J58,[1]Sheet1!$E$1:$F$65536,2,FALSE)</f>
        <v>34.28</v>
      </c>
    </row>
    <row r="59" spans="1:16" x14ac:dyDescent="0.15">
      <c r="A59" s="5">
        <v>10692</v>
      </c>
      <c r="B59" s="6" t="s">
        <v>65</v>
      </c>
      <c r="C59" s="5">
        <v>2</v>
      </c>
      <c r="D59" s="6" t="s">
        <v>128</v>
      </c>
      <c r="E59" s="1" t="s">
        <v>129</v>
      </c>
      <c r="F59" s="1" t="s">
        <v>68</v>
      </c>
      <c r="G59" s="1" t="str">
        <f t="shared" si="1"/>
        <v>42011015马欣悦</v>
      </c>
      <c r="H59" s="1" t="s">
        <v>69</v>
      </c>
      <c r="I59" s="6" t="s">
        <v>70</v>
      </c>
      <c r="J59" s="6" t="s">
        <v>6</v>
      </c>
      <c r="K59" s="1" t="s">
        <v>71</v>
      </c>
      <c r="L59" s="1" t="s">
        <v>71</v>
      </c>
      <c r="M59" s="1" t="s">
        <v>123</v>
      </c>
      <c r="N59" s="5">
        <v>25</v>
      </c>
      <c r="O59" s="5">
        <v>1</v>
      </c>
      <c r="P59">
        <f>VLOOKUP(J59,[1]Sheet1!$E$1:$F$65536,2,FALSE)</f>
        <v>25</v>
      </c>
    </row>
    <row r="60" spans="1:16" x14ac:dyDescent="0.15">
      <c r="A60" s="5">
        <v>10692</v>
      </c>
      <c r="B60" s="6" t="s">
        <v>65</v>
      </c>
      <c r="C60" s="5">
        <v>2</v>
      </c>
      <c r="D60" s="6" t="s">
        <v>107</v>
      </c>
      <c r="E60" s="1" t="s">
        <v>108</v>
      </c>
      <c r="F60" s="1" t="s">
        <v>68</v>
      </c>
      <c r="G60" s="1" t="str">
        <f t="shared" si="1"/>
        <v>42011088杨浩泽</v>
      </c>
      <c r="H60" s="1" t="s">
        <v>69</v>
      </c>
      <c r="I60" s="6" t="s">
        <v>70</v>
      </c>
      <c r="J60" s="6" t="s">
        <v>6</v>
      </c>
      <c r="K60" s="1" t="s">
        <v>71</v>
      </c>
      <c r="L60" s="1" t="s">
        <v>71</v>
      </c>
      <c r="M60" s="1" t="s">
        <v>123</v>
      </c>
      <c r="N60" s="5">
        <v>25</v>
      </c>
      <c r="O60" s="5">
        <v>1</v>
      </c>
      <c r="P60">
        <f>VLOOKUP(J60,[1]Sheet1!$E$1:$F$65536,2,FALSE)</f>
        <v>25</v>
      </c>
    </row>
    <row r="61" spans="1:16" x14ac:dyDescent="0.15">
      <c r="A61" s="5">
        <v>10692</v>
      </c>
      <c r="B61" s="6" t="s">
        <v>65</v>
      </c>
      <c r="C61" s="5">
        <v>2</v>
      </c>
      <c r="D61" s="6" t="s">
        <v>85</v>
      </c>
      <c r="E61" s="1" t="s">
        <v>86</v>
      </c>
      <c r="F61" s="1" t="s">
        <v>68</v>
      </c>
      <c r="G61" s="1" t="str">
        <f t="shared" si="1"/>
        <v>42011061邓小钰</v>
      </c>
      <c r="H61" s="1" t="s">
        <v>69</v>
      </c>
      <c r="I61" s="6" t="s">
        <v>70</v>
      </c>
      <c r="J61" s="6" t="s">
        <v>6</v>
      </c>
      <c r="K61" s="1" t="s">
        <v>71</v>
      </c>
      <c r="L61" s="1" t="s">
        <v>71</v>
      </c>
      <c r="M61" s="1" t="s">
        <v>123</v>
      </c>
      <c r="N61" s="5">
        <v>25</v>
      </c>
      <c r="O61" s="5">
        <v>1</v>
      </c>
      <c r="P61">
        <f>VLOOKUP(J61,[1]Sheet1!$E$1:$F$65536,2,FALSE)</f>
        <v>25</v>
      </c>
    </row>
    <row r="62" spans="1:16" x14ac:dyDescent="0.15">
      <c r="A62" s="5">
        <v>10692</v>
      </c>
      <c r="B62" s="6" t="s">
        <v>65</v>
      </c>
      <c r="C62" s="5">
        <v>2</v>
      </c>
      <c r="D62" s="6" t="s">
        <v>79</v>
      </c>
      <c r="E62" s="1" t="s">
        <v>80</v>
      </c>
      <c r="F62" s="1" t="s">
        <v>68</v>
      </c>
      <c r="G62" s="1" t="str">
        <f t="shared" si="1"/>
        <v>42019160饶翰宇</v>
      </c>
      <c r="H62" s="1" t="s">
        <v>69</v>
      </c>
      <c r="I62" s="6" t="s">
        <v>70</v>
      </c>
      <c r="J62" s="6" t="s">
        <v>6</v>
      </c>
      <c r="K62" s="1" t="s">
        <v>71</v>
      </c>
      <c r="L62" s="1" t="s">
        <v>71</v>
      </c>
      <c r="M62" s="1" t="s">
        <v>123</v>
      </c>
      <c r="N62" s="5">
        <v>25</v>
      </c>
      <c r="O62" s="5">
        <v>1</v>
      </c>
      <c r="P62">
        <f>VLOOKUP(J62,[1]Sheet1!$E$1:$F$65536,2,FALSE)</f>
        <v>25</v>
      </c>
    </row>
    <row r="63" spans="1:16" x14ac:dyDescent="0.15">
      <c r="A63" s="5">
        <v>10692</v>
      </c>
      <c r="B63" s="6" t="s">
        <v>65</v>
      </c>
      <c r="C63" s="5">
        <v>2</v>
      </c>
      <c r="D63" s="6" t="s">
        <v>130</v>
      </c>
      <c r="E63" s="1" t="s">
        <v>131</v>
      </c>
      <c r="F63" s="1" t="s">
        <v>68</v>
      </c>
      <c r="G63" s="1" t="str">
        <f t="shared" si="1"/>
        <v>42023010朱承浩</v>
      </c>
      <c r="H63" s="1" t="s">
        <v>69</v>
      </c>
      <c r="I63" s="6" t="s">
        <v>70</v>
      </c>
      <c r="J63" s="6" t="s">
        <v>6</v>
      </c>
      <c r="K63" s="1" t="s">
        <v>71</v>
      </c>
      <c r="L63" s="1" t="s">
        <v>71</v>
      </c>
      <c r="M63" s="1" t="s">
        <v>123</v>
      </c>
      <c r="N63" s="5">
        <v>25</v>
      </c>
      <c r="O63" s="5">
        <v>1</v>
      </c>
      <c r="P63">
        <f>VLOOKUP(J63,[1]Sheet1!$E$1:$F$65536,2,FALSE)</f>
        <v>25</v>
      </c>
    </row>
    <row r="64" spans="1:16" x14ac:dyDescent="0.15">
      <c r="A64" s="5">
        <v>10692</v>
      </c>
      <c r="B64" s="6" t="s">
        <v>65</v>
      </c>
      <c r="C64" s="5">
        <v>2</v>
      </c>
      <c r="D64" s="6" t="s">
        <v>132</v>
      </c>
      <c r="E64" s="1" t="s">
        <v>133</v>
      </c>
      <c r="F64" s="1" t="s">
        <v>68</v>
      </c>
      <c r="G64" s="1" t="str">
        <f t="shared" si="1"/>
        <v>42011006周诗怡</v>
      </c>
      <c r="H64" s="1" t="s">
        <v>69</v>
      </c>
      <c r="I64" s="6" t="s">
        <v>70</v>
      </c>
      <c r="J64" s="6" t="s">
        <v>6</v>
      </c>
      <c r="K64" s="1" t="s">
        <v>71</v>
      </c>
      <c r="L64" s="1" t="s">
        <v>71</v>
      </c>
      <c r="M64" s="1" t="s">
        <v>123</v>
      </c>
      <c r="N64" s="5">
        <v>25</v>
      </c>
      <c r="O64" s="5">
        <v>1</v>
      </c>
      <c r="P64">
        <f>VLOOKUP(J64,[1]Sheet1!$E$1:$F$65536,2,FALSE)</f>
        <v>25</v>
      </c>
    </row>
    <row r="65" spans="1:16" x14ac:dyDescent="0.15">
      <c r="A65" s="5">
        <v>10692</v>
      </c>
      <c r="B65" s="6" t="s">
        <v>65</v>
      </c>
      <c r="C65" s="5">
        <v>2</v>
      </c>
      <c r="D65" s="6" t="s">
        <v>126</v>
      </c>
      <c r="E65" s="1" t="s">
        <v>127</v>
      </c>
      <c r="F65" s="1" t="s">
        <v>68</v>
      </c>
      <c r="G65" s="1" t="str">
        <f t="shared" si="1"/>
        <v>42011080朱元宋</v>
      </c>
      <c r="H65" s="1" t="s">
        <v>69</v>
      </c>
      <c r="I65" s="6" t="s">
        <v>70</v>
      </c>
      <c r="J65" s="6" t="s">
        <v>6</v>
      </c>
      <c r="K65" s="1" t="s">
        <v>71</v>
      </c>
      <c r="L65" s="1" t="s">
        <v>71</v>
      </c>
      <c r="M65" s="1" t="s">
        <v>123</v>
      </c>
      <c r="N65" s="5">
        <v>25</v>
      </c>
      <c r="O65" s="5">
        <v>1</v>
      </c>
      <c r="P65">
        <f>VLOOKUP(J65,[1]Sheet1!$E$1:$F$65536,2,FALSE)</f>
        <v>25</v>
      </c>
    </row>
    <row r="66" spans="1:16" x14ac:dyDescent="0.15">
      <c r="A66" s="5">
        <v>10692</v>
      </c>
      <c r="B66" s="6" t="s">
        <v>65</v>
      </c>
      <c r="C66" s="5">
        <v>2</v>
      </c>
      <c r="D66" s="6" t="s">
        <v>115</v>
      </c>
      <c r="E66" s="1" t="s">
        <v>116</v>
      </c>
      <c r="F66" s="1" t="s">
        <v>68</v>
      </c>
      <c r="G66" s="1" t="str">
        <f t="shared" si="1"/>
        <v>42011030洪东洋</v>
      </c>
      <c r="H66" s="1" t="s">
        <v>69</v>
      </c>
      <c r="I66" s="6" t="s">
        <v>70</v>
      </c>
      <c r="J66" s="6" t="s">
        <v>6</v>
      </c>
      <c r="K66" s="1" t="s">
        <v>71</v>
      </c>
      <c r="L66" s="1" t="s">
        <v>71</v>
      </c>
      <c r="M66" s="1" t="s">
        <v>123</v>
      </c>
      <c r="N66" s="5">
        <v>25</v>
      </c>
      <c r="O66" s="5">
        <v>1</v>
      </c>
      <c r="P66">
        <f>VLOOKUP(J66,[1]Sheet1!$E$1:$F$65536,2,FALSE)</f>
        <v>25</v>
      </c>
    </row>
    <row r="67" spans="1:16" x14ac:dyDescent="0.15">
      <c r="A67" s="5">
        <v>10692</v>
      </c>
      <c r="B67" s="6" t="s">
        <v>65</v>
      </c>
      <c r="C67" s="5">
        <v>2</v>
      </c>
      <c r="D67" s="6" t="s">
        <v>124</v>
      </c>
      <c r="E67" s="1" t="s">
        <v>125</v>
      </c>
      <c r="F67" s="1" t="s">
        <v>68</v>
      </c>
      <c r="G67" s="1" t="str">
        <f t="shared" si="1"/>
        <v>42011042卢廷香</v>
      </c>
      <c r="H67" s="1" t="s">
        <v>69</v>
      </c>
      <c r="I67" s="6" t="s">
        <v>70</v>
      </c>
      <c r="J67" s="6" t="s">
        <v>6</v>
      </c>
      <c r="K67" s="1" t="s">
        <v>71</v>
      </c>
      <c r="L67" s="1" t="s">
        <v>71</v>
      </c>
      <c r="M67" s="1" t="s">
        <v>123</v>
      </c>
      <c r="N67" s="5">
        <v>25</v>
      </c>
      <c r="O67" s="5">
        <v>1</v>
      </c>
      <c r="P67">
        <f>VLOOKUP(J67,[1]Sheet1!$E$1:$F$65536,2,FALSE)</f>
        <v>25</v>
      </c>
    </row>
    <row r="68" spans="1:16" x14ac:dyDescent="0.15">
      <c r="A68" s="5">
        <v>10692</v>
      </c>
      <c r="B68" s="6" t="s">
        <v>65</v>
      </c>
      <c r="C68" s="5">
        <v>2</v>
      </c>
      <c r="D68" s="6" t="s">
        <v>105</v>
      </c>
      <c r="E68" s="1" t="s">
        <v>106</v>
      </c>
      <c r="F68" s="1" t="s">
        <v>68</v>
      </c>
      <c r="G68" s="1" t="str">
        <f t="shared" si="1"/>
        <v>42011078刘璐</v>
      </c>
      <c r="H68" s="1" t="s">
        <v>69</v>
      </c>
      <c r="I68" s="6" t="s">
        <v>70</v>
      </c>
      <c r="J68" s="6" t="s">
        <v>6</v>
      </c>
      <c r="K68" s="1" t="s">
        <v>71</v>
      </c>
      <c r="L68" s="1" t="s">
        <v>71</v>
      </c>
      <c r="M68" s="1" t="s">
        <v>123</v>
      </c>
      <c r="N68" s="5">
        <v>25</v>
      </c>
      <c r="O68" s="5">
        <v>1</v>
      </c>
      <c r="P68">
        <f>VLOOKUP(J68,[1]Sheet1!$E$1:$F$65536,2,FALSE)</f>
        <v>25</v>
      </c>
    </row>
    <row r="69" spans="1:16" x14ac:dyDescent="0.15">
      <c r="A69" s="5">
        <v>10692</v>
      </c>
      <c r="B69" s="6" t="s">
        <v>65</v>
      </c>
      <c r="C69" s="5">
        <v>2</v>
      </c>
      <c r="D69" s="6" t="s">
        <v>95</v>
      </c>
      <c r="E69" s="1" t="s">
        <v>96</v>
      </c>
      <c r="F69" s="1" t="s">
        <v>68</v>
      </c>
      <c r="G69" s="1" t="str">
        <f t="shared" ref="G69:G100" si="2">D69&amp;E69</f>
        <v>42011086王果</v>
      </c>
      <c r="H69" s="1" t="s">
        <v>69</v>
      </c>
      <c r="I69" s="6" t="s">
        <v>70</v>
      </c>
      <c r="J69" s="6" t="s">
        <v>6</v>
      </c>
      <c r="K69" s="1" t="s">
        <v>71</v>
      </c>
      <c r="L69" s="1" t="s">
        <v>71</v>
      </c>
      <c r="M69" s="1" t="s">
        <v>123</v>
      </c>
      <c r="N69" s="5">
        <v>25</v>
      </c>
      <c r="O69" s="5">
        <v>1</v>
      </c>
      <c r="P69">
        <f>VLOOKUP(J69,[1]Sheet1!$E$1:$F$65536,2,FALSE)</f>
        <v>25</v>
      </c>
    </row>
    <row r="70" spans="1:16" x14ac:dyDescent="0.15">
      <c r="A70" s="5">
        <v>10692</v>
      </c>
      <c r="B70" s="6" t="s">
        <v>65</v>
      </c>
      <c r="C70" s="5">
        <v>2</v>
      </c>
      <c r="D70" s="6" t="s">
        <v>99</v>
      </c>
      <c r="E70" s="1" t="s">
        <v>100</v>
      </c>
      <c r="F70" s="1" t="s">
        <v>68</v>
      </c>
      <c r="G70" s="1" t="str">
        <f t="shared" si="2"/>
        <v>42011029饶师瑗</v>
      </c>
      <c r="H70" s="1" t="s">
        <v>69</v>
      </c>
      <c r="I70" s="6" t="s">
        <v>70</v>
      </c>
      <c r="J70" s="6" t="s">
        <v>6</v>
      </c>
      <c r="K70" s="1" t="s">
        <v>71</v>
      </c>
      <c r="L70" s="1" t="s">
        <v>71</v>
      </c>
      <c r="M70" s="1" t="s">
        <v>123</v>
      </c>
      <c r="N70" s="5">
        <v>25</v>
      </c>
      <c r="O70" s="5">
        <v>1</v>
      </c>
      <c r="P70">
        <f>VLOOKUP(J70,[1]Sheet1!$E$1:$F$65536,2,FALSE)</f>
        <v>25</v>
      </c>
    </row>
    <row r="71" spans="1:16" x14ac:dyDescent="0.15">
      <c r="A71" s="5">
        <v>10692</v>
      </c>
      <c r="B71" s="6" t="s">
        <v>65</v>
      </c>
      <c r="C71" s="5">
        <v>2</v>
      </c>
      <c r="D71" s="6" t="s">
        <v>93</v>
      </c>
      <c r="E71" s="1" t="s">
        <v>94</v>
      </c>
      <c r="F71" s="1" t="s">
        <v>68</v>
      </c>
      <c r="G71" s="1" t="str">
        <f t="shared" si="2"/>
        <v>42011041肖荣</v>
      </c>
      <c r="H71" s="1" t="s">
        <v>69</v>
      </c>
      <c r="I71" s="6" t="s">
        <v>70</v>
      </c>
      <c r="J71" s="6" t="s">
        <v>6</v>
      </c>
      <c r="K71" s="1" t="s">
        <v>71</v>
      </c>
      <c r="L71" s="1" t="s">
        <v>71</v>
      </c>
      <c r="M71" s="1" t="s">
        <v>123</v>
      </c>
      <c r="N71" s="5">
        <v>25</v>
      </c>
      <c r="O71" s="5">
        <v>1</v>
      </c>
      <c r="P71">
        <f>VLOOKUP(J71,[1]Sheet1!$E$1:$F$65536,2,FALSE)</f>
        <v>25</v>
      </c>
    </row>
    <row r="72" spans="1:16" x14ac:dyDescent="0.15">
      <c r="A72" s="5">
        <v>10692</v>
      </c>
      <c r="B72" s="6" t="s">
        <v>65</v>
      </c>
      <c r="C72" s="5">
        <v>2</v>
      </c>
      <c r="D72" s="6" t="s">
        <v>103</v>
      </c>
      <c r="E72" s="1" t="s">
        <v>104</v>
      </c>
      <c r="F72" s="1" t="s">
        <v>68</v>
      </c>
      <c r="G72" s="1" t="str">
        <f t="shared" si="2"/>
        <v>42011048刘聂宇</v>
      </c>
      <c r="H72" s="1" t="s">
        <v>69</v>
      </c>
      <c r="I72" s="6" t="s">
        <v>70</v>
      </c>
      <c r="J72" s="6" t="s">
        <v>6</v>
      </c>
      <c r="K72" s="1" t="s">
        <v>71</v>
      </c>
      <c r="L72" s="1" t="s">
        <v>71</v>
      </c>
      <c r="M72" s="1" t="s">
        <v>123</v>
      </c>
      <c r="N72" s="5">
        <v>25</v>
      </c>
      <c r="O72" s="5">
        <v>1</v>
      </c>
      <c r="P72">
        <f>VLOOKUP(J72,[1]Sheet1!$E$1:$F$65536,2,FALSE)</f>
        <v>25</v>
      </c>
    </row>
    <row r="73" spans="1:16" x14ac:dyDescent="0.15">
      <c r="A73" s="5">
        <v>10692</v>
      </c>
      <c r="B73" s="6" t="s">
        <v>65</v>
      </c>
      <c r="C73" s="5">
        <v>2</v>
      </c>
      <c r="D73" s="6" t="s">
        <v>134</v>
      </c>
      <c r="E73" s="1" t="s">
        <v>135</v>
      </c>
      <c r="F73" s="1" t="s">
        <v>68</v>
      </c>
      <c r="G73" s="1" t="str">
        <f t="shared" si="2"/>
        <v>42011054孔文昊</v>
      </c>
      <c r="H73" s="1" t="s">
        <v>69</v>
      </c>
      <c r="I73" s="6" t="s">
        <v>70</v>
      </c>
      <c r="J73" s="6" t="s">
        <v>6</v>
      </c>
      <c r="K73" s="1" t="s">
        <v>71</v>
      </c>
      <c r="L73" s="1" t="s">
        <v>71</v>
      </c>
      <c r="M73" s="1" t="s">
        <v>123</v>
      </c>
      <c r="N73" s="5">
        <v>25</v>
      </c>
      <c r="O73" s="5">
        <v>1</v>
      </c>
      <c r="P73">
        <f>VLOOKUP(J73,[1]Sheet1!$E$1:$F$65536,2,FALSE)</f>
        <v>25</v>
      </c>
    </row>
    <row r="74" spans="1:16" x14ac:dyDescent="0.15">
      <c r="A74" s="5">
        <v>10692</v>
      </c>
      <c r="B74" s="6" t="s">
        <v>65</v>
      </c>
      <c r="C74" s="5">
        <v>2</v>
      </c>
      <c r="D74" s="6" t="s">
        <v>113</v>
      </c>
      <c r="E74" s="1" t="s">
        <v>114</v>
      </c>
      <c r="F74" s="1" t="s">
        <v>68</v>
      </c>
      <c r="G74" s="1" t="str">
        <f t="shared" si="2"/>
        <v>42011027杜馨悦</v>
      </c>
      <c r="H74" s="1" t="s">
        <v>69</v>
      </c>
      <c r="I74" s="6" t="s">
        <v>70</v>
      </c>
      <c r="J74" s="6" t="s">
        <v>6</v>
      </c>
      <c r="K74" s="1" t="s">
        <v>71</v>
      </c>
      <c r="L74" s="1" t="s">
        <v>71</v>
      </c>
      <c r="M74" s="1" t="s">
        <v>123</v>
      </c>
      <c r="N74" s="5">
        <v>25</v>
      </c>
      <c r="O74" s="5">
        <v>1</v>
      </c>
      <c r="P74">
        <f>VLOOKUP(J74,[1]Sheet1!$E$1:$F$65536,2,FALSE)</f>
        <v>25</v>
      </c>
    </row>
    <row r="75" spans="1:16" x14ac:dyDescent="0.15">
      <c r="A75" s="5">
        <v>10692</v>
      </c>
      <c r="B75" s="6" t="s">
        <v>65</v>
      </c>
      <c r="C75" s="5">
        <v>2</v>
      </c>
      <c r="D75" s="6" t="s">
        <v>87</v>
      </c>
      <c r="E75" s="1" t="s">
        <v>88</v>
      </c>
      <c r="F75" s="1" t="s">
        <v>68</v>
      </c>
      <c r="G75" s="1" t="str">
        <f t="shared" si="2"/>
        <v>42011062章锟</v>
      </c>
      <c r="H75" s="1" t="s">
        <v>69</v>
      </c>
      <c r="I75" s="6" t="s">
        <v>70</v>
      </c>
      <c r="J75" s="6" t="s">
        <v>6</v>
      </c>
      <c r="K75" s="1" t="s">
        <v>71</v>
      </c>
      <c r="L75" s="1" t="s">
        <v>71</v>
      </c>
      <c r="M75" s="1" t="s">
        <v>123</v>
      </c>
      <c r="N75" s="5">
        <v>25</v>
      </c>
      <c r="O75" s="5">
        <v>1</v>
      </c>
      <c r="P75">
        <f>VLOOKUP(J75,[1]Sheet1!$E$1:$F$65536,2,FALSE)</f>
        <v>25</v>
      </c>
    </row>
    <row r="76" spans="1:16" x14ac:dyDescent="0.15">
      <c r="A76" s="5">
        <v>10692</v>
      </c>
      <c r="B76" s="6" t="s">
        <v>65</v>
      </c>
      <c r="C76" s="5">
        <v>2</v>
      </c>
      <c r="D76" s="6" t="s">
        <v>97</v>
      </c>
      <c r="E76" s="1" t="s">
        <v>98</v>
      </c>
      <c r="F76" s="1" t="s">
        <v>68</v>
      </c>
      <c r="G76" s="1" t="str">
        <f t="shared" si="2"/>
        <v>42011092汤晟</v>
      </c>
      <c r="H76" s="1" t="s">
        <v>69</v>
      </c>
      <c r="I76" s="6" t="s">
        <v>70</v>
      </c>
      <c r="J76" s="6" t="s">
        <v>6</v>
      </c>
      <c r="K76" s="1" t="s">
        <v>71</v>
      </c>
      <c r="L76" s="1" t="s">
        <v>71</v>
      </c>
      <c r="M76" s="1" t="s">
        <v>123</v>
      </c>
      <c r="N76" s="5">
        <v>25</v>
      </c>
      <c r="O76" s="5">
        <v>1</v>
      </c>
      <c r="P76">
        <f>VLOOKUP(J76,[1]Sheet1!$E$1:$F$65536,2,FALSE)</f>
        <v>25</v>
      </c>
    </row>
    <row r="77" spans="1:16" x14ac:dyDescent="0.15">
      <c r="A77" s="5">
        <v>10692</v>
      </c>
      <c r="B77" s="6" t="s">
        <v>65</v>
      </c>
      <c r="C77" s="5">
        <v>2</v>
      </c>
      <c r="D77" s="6" t="s">
        <v>109</v>
      </c>
      <c r="E77" s="1" t="s">
        <v>110</v>
      </c>
      <c r="F77" s="1" t="s">
        <v>68</v>
      </c>
      <c r="G77" s="1" t="str">
        <f t="shared" si="2"/>
        <v>42011094廖坤森</v>
      </c>
      <c r="H77" s="1" t="s">
        <v>69</v>
      </c>
      <c r="I77" s="6" t="s">
        <v>70</v>
      </c>
      <c r="J77" s="6" t="s">
        <v>6</v>
      </c>
      <c r="K77" s="1" t="s">
        <v>71</v>
      </c>
      <c r="L77" s="1" t="s">
        <v>71</v>
      </c>
      <c r="M77" s="1" t="s">
        <v>123</v>
      </c>
      <c r="N77" s="5">
        <v>25</v>
      </c>
      <c r="O77" s="5">
        <v>1</v>
      </c>
      <c r="P77">
        <f>VLOOKUP(J77,[1]Sheet1!$E$1:$F$65536,2,FALSE)</f>
        <v>25</v>
      </c>
    </row>
    <row r="78" spans="1:16" x14ac:dyDescent="0.15">
      <c r="A78" s="5">
        <v>10692</v>
      </c>
      <c r="B78" s="6" t="s">
        <v>65</v>
      </c>
      <c r="C78" s="5">
        <v>2</v>
      </c>
      <c r="D78" s="6" t="s">
        <v>136</v>
      </c>
      <c r="E78" s="1" t="s">
        <v>137</v>
      </c>
      <c r="F78" s="1" t="s">
        <v>68</v>
      </c>
      <c r="G78" s="1" t="str">
        <f t="shared" si="2"/>
        <v>42011001武姝婧</v>
      </c>
      <c r="H78" s="1" t="s">
        <v>69</v>
      </c>
      <c r="I78" s="6" t="s">
        <v>70</v>
      </c>
      <c r="J78" s="6" t="s">
        <v>6</v>
      </c>
      <c r="K78" s="1" t="s">
        <v>71</v>
      </c>
      <c r="L78" s="1" t="s">
        <v>71</v>
      </c>
      <c r="M78" s="1" t="s">
        <v>123</v>
      </c>
      <c r="N78" s="5">
        <v>25</v>
      </c>
      <c r="O78" s="5">
        <v>1</v>
      </c>
      <c r="P78">
        <f>VLOOKUP(J78,[1]Sheet1!$E$1:$F$65536,2,FALSE)</f>
        <v>25</v>
      </c>
    </row>
    <row r="79" spans="1:16" x14ac:dyDescent="0.15">
      <c r="A79" s="5">
        <v>10692</v>
      </c>
      <c r="B79" s="6" t="s">
        <v>65</v>
      </c>
      <c r="C79" s="5">
        <v>2</v>
      </c>
      <c r="D79" s="6" t="s">
        <v>111</v>
      </c>
      <c r="E79" s="1" t="s">
        <v>112</v>
      </c>
      <c r="F79" s="1" t="s">
        <v>68</v>
      </c>
      <c r="G79" s="1" t="str">
        <f t="shared" si="2"/>
        <v>42011021吴怡帆</v>
      </c>
      <c r="H79" s="1" t="s">
        <v>69</v>
      </c>
      <c r="I79" s="6" t="s">
        <v>70</v>
      </c>
      <c r="J79" s="6" t="s">
        <v>6</v>
      </c>
      <c r="K79" s="1" t="s">
        <v>71</v>
      </c>
      <c r="L79" s="1" t="s">
        <v>71</v>
      </c>
      <c r="M79" s="1" t="s">
        <v>123</v>
      </c>
      <c r="N79" s="5">
        <v>25</v>
      </c>
      <c r="O79" s="5">
        <v>1</v>
      </c>
      <c r="P79">
        <f>VLOOKUP(J79,[1]Sheet1!$E$1:$F$65536,2,FALSE)</f>
        <v>25</v>
      </c>
    </row>
    <row r="80" spans="1:16" x14ac:dyDescent="0.15">
      <c r="A80" s="5">
        <v>10692</v>
      </c>
      <c r="B80" s="6" t="s">
        <v>65</v>
      </c>
      <c r="C80" s="5">
        <v>2</v>
      </c>
      <c r="D80" s="6" t="s">
        <v>66</v>
      </c>
      <c r="E80" s="1" t="s">
        <v>67</v>
      </c>
      <c r="F80" s="1" t="s">
        <v>68</v>
      </c>
      <c r="G80" s="1" t="str">
        <f t="shared" si="2"/>
        <v>42011022王锐楠</v>
      </c>
      <c r="H80" s="1" t="s">
        <v>69</v>
      </c>
      <c r="I80" s="6" t="s">
        <v>70</v>
      </c>
      <c r="J80" s="6" t="s">
        <v>6</v>
      </c>
      <c r="K80" s="1" t="s">
        <v>71</v>
      </c>
      <c r="L80" s="1" t="s">
        <v>71</v>
      </c>
      <c r="M80" s="1" t="s">
        <v>123</v>
      </c>
      <c r="N80" s="5">
        <v>25</v>
      </c>
      <c r="O80" s="5">
        <v>1</v>
      </c>
      <c r="P80">
        <f>VLOOKUP(J80,[1]Sheet1!$E$1:$F$65536,2,FALSE)</f>
        <v>25</v>
      </c>
    </row>
    <row r="81" spans="1:16" x14ac:dyDescent="0.15">
      <c r="A81" s="5">
        <v>10692</v>
      </c>
      <c r="B81" s="6" t="s">
        <v>65</v>
      </c>
      <c r="C81" s="5">
        <v>2</v>
      </c>
      <c r="D81" s="6" t="s">
        <v>83</v>
      </c>
      <c r="E81" s="1" t="s">
        <v>84</v>
      </c>
      <c r="F81" s="1" t="s">
        <v>68</v>
      </c>
      <c r="G81" s="1" t="str">
        <f t="shared" si="2"/>
        <v>42011058刘杰</v>
      </c>
      <c r="H81" s="1" t="s">
        <v>69</v>
      </c>
      <c r="I81" s="6" t="s">
        <v>70</v>
      </c>
      <c r="J81" s="6" t="s">
        <v>6</v>
      </c>
      <c r="K81" s="1" t="s">
        <v>71</v>
      </c>
      <c r="L81" s="1" t="s">
        <v>71</v>
      </c>
      <c r="M81" s="1" t="s">
        <v>123</v>
      </c>
      <c r="N81" s="5">
        <v>25</v>
      </c>
      <c r="O81" s="5">
        <v>1</v>
      </c>
      <c r="P81">
        <f>VLOOKUP(J81,[1]Sheet1!$E$1:$F$65536,2,FALSE)</f>
        <v>25</v>
      </c>
    </row>
    <row r="82" spans="1:16" x14ac:dyDescent="0.15">
      <c r="A82" s="5">
        <v>10692</v>
      </c>
      <c r="B82" s="6" t="s">
        <v>65</v>
      </c>
      <c r="C82" s="5">
        <v>2</v>
      </c>
      <c r="D82" s="6" t="s">
        <v>73</v>
      </c>
      <c r="E82" s="1" t="s">
        <v>74</v>
      </c>
      <c r="F82" s="1" t="s">
        <v>68</v>
      </c>
      <c r="G82" s="1" t="str">
        <f t="shared" si="2"/>
        <v>42012188张锐</v>
      </c>
      <c r="H82" s="1" t="s">
        <v>69</v>
      </c>
      <c r="I82" s="6" t="s">
        <v>70</v>
      </c>
      <c r="J82" s="6" t="s">
        <v>6</v>
      </c>
      <c r="K82" s="1" t="s">
        <v>71</v>
      </c>
      <c r="L82" s="1" t="s">
        <v>71</v>
      </c>
      <c r="M82" s="1" t="s">
        <v>123</v>
      </c>
      <c r="N82" s="5">
        <v>25</v>
      </c>
      <c r="O82" s="5">
        <v>1</v>
      </c>
      <c r="P82">
        <f>VLOOKUP(J82,[1]Sheet1!$E$1:$F$65536,2,FALSE)</f>
        <v>25</v>
      </c>
    </row>
    <row r="83" spans="1:16" x14ac:dyDescent="0.15">
      <c r="A83" s="5">
        <v>10692</v>
      </c>
      <c r="B83" s="6" t="s">
        <v>65</v>
      </c>
      <c r="C83" s="5">
        <v>2</v>
      </c>
      <c r="D83" s="6" t="s">
        <v>138</v>
      </c>
      <c r="E83" s="1" t="s">
        <v>139</v>
      </c>
      <c r="F83" s="1" t="s">
        <v>68</v>
      </c>
      <c r="G83" s="1" t="str">
        <f t="shared" si="2"/>
        <v>42011018陈玥欣</v>
      </c>
      <c r="H83" s="1" t="s">
        <v>69</v>
      </c>
      <c r="I83" s="6" t="s">
        <v>70</v>
      </c>
      <c r="J83" s="6" t="s">
        <v>6</v>
      </c>
      <c r="K83" s="1" t="s">
        <v>71</v>
      </c>
      <c r="L83" s="1" t="s">
        <v>71</v>
      </c>
      <c r="M83" s="1" t="s">
        <v>123</v>
      </c>
      <c r="N83" s="5">
        <v>25</v>
      </c>
      <c r="O83" s="5">
        <v>1</v>
      </c>
      <c r="P83">
        <f>VLOOKUP(J83,[1]Sheet1!$E$1:$F$65536,2,FALSE)</f>
        <v>25</v>
      </c>
    </row>
    <row r="84" spans="1:16" x14ac:dyDescent="0.15">
      <c r="A84" s="5">
        <v>10692</v>
      </c>
      <c r="B84" s="6" t="s">
        <v>65</v>
      </c>
      <c r="C84" s="5">
        <v>2</v>
      </c>
      <c r="D84" s="6" t="s">
        <v>140</v>
      </c>
      <c r="E84" s="1" t="s">
        <v>141</v>
      </c>
      <c r="F84" s="1" t="s">
        <v>68</v>
      </c>
      <c r="G84" s="1" t="str">
        <f t="shared" si="2"/>
        <v>42011056何萌钦</v>
      </c>
      <c r="H84" s="1" t="s">
        <v>69</v>
      </c>
      <c r="I84" s="6" t="s">
        <v>70</v>
      </c>
      <c r="J84" s="6" t="s">
        <v>6</v>
      </c>
      <c r="K84" s="1" t="s">
        <v>71</v>
      </c>
      <c r="L84" s="1" t="s">
        <v>71</v>
      </c>
      <c r="M84" s="1" t="s">
        <v>123</v>
      </c>
      <c r="N84" s="5">
        <v>25</v>
      </c>
      <c r="O84" s="5">
        <v>1</v>
      </c>
      <c r="P84">
        <f>VLOOKUP(J84,[1]Sheet1!$E$1:$F$65536,2,FALSE)</f>
        <v>25</v>
      </c>
    </row>
    <row r="85" spans="1:16" x14ac:dyDescent="0.15">
      <c r="A85" s="5">
        <v>10692</v>
      </c>
      <c r="B85" s="6" t="s">
        <v>65</v>
      </c>
      <c r="C85" s="5">
        <v>2</v>
      </c>
      <c r="D85" s="6" t="s">
        <v>119</v>
      </c>
      <c r="E85" s="1" t="s">
        <v>120</v>
      </c>
      <c r="F85" s="1" t="s">
        <v>68</v>
      </c>
      <c r="G85" s="1" t="str">
        <f t="shared" si="2"/>
        <v>42011068王菲</v>
      </c>
      <c r="H85" s="1" t="s">
        <v>69</v>
      </c>
      <c r="I85" s="6" t="s">
        <v>70</v>
      </c>
      <c r="J85" s="6" t="s">
        <v>6</v>
      </c>
      <c r="K85" s="1" t="s">
        <v>71</v>
      </c>
      <c r="L85" s="1" t="s">
        <v>71</v>
      </c>
      <c r="M85" s="1" t="s">
        <v>123</v>
      </c>
      <c r="N85" s="5">
        <v>25</v>
      </c>
      <c r="O85" s="5">
        <v>1</v>
      </c>
      <c r="P85">
        <f>VLOOKUP(J85,[1]Sheet1!$E$1:$F$65536,2,FALSE)</f>
        <v>25</v>
      </c>
    </row>
    <row r="86" spans="1:16" x14ac:dyDescent="0.15">
      <c r="A86" s="5">
        <v>10692</v>
      </c>
      <c r="B86" s="6" t="s">
        <v>65</v>
      </c>
      <c r="C86" s="5">
        <v>2</v>
      </c>
      <c r="D86" s="6" t="s">
        <v>142</v>
      </c>
      <c r="E86" s="1" t="s">
        <v>143</v>
      </c>
      <c r="F86" s="1" t="s">
        <v>68</v>
      </c>
      <c r="G86" s="1" t="str">
        <f t="shared" si="2"/>
        <v>42011073王雨乐</v>
      </c>
      <c r="H86" s="1" t="s">
        <v>69</v>
      </c>
      <c r="I86" s="6" t="s">
        <v>70</v>
      </c>
      <c r="J86" s="6" t="s">
        <v>6</v>
      </c>
      <c r="K86" s="1" t="s">
        <v>71</v>
      </c>
      <c r="L86" s="1" t="s">
        <v>71</v>
      </c>
      <c r="M86" s="1" t="s">
        <v>123</v>
      </c>
      <c r="N86" s="5">
        <v>25</v>
      </c>
      <c r="O86" s="5">
        <v>1</v>
      </c>
      <c r="P86">
        <f>VLOOKUP(J86,[1]Sheet1!$E$1:$F$65536,2,FALSE)</f>
        <v>25</v>
      </c>
    </row>
    <row r="87" spans="1:16" x14ac:dyDescent="0.15">
      <c r="A87" s="5">
        <v>10692</v>
      </c>
      <c r="B87" s="6" t="s">
        <v>65</v>
      </c>
      <c r="C87" s="5">
        <v>2</v>
      </c>
      <c r="D87" s="6" t="s">
        <v>75</v>
      </c>
      <c r="E87" s="1" t="s">
        <v>76</v>
      </c>
      <c r="F87" s="1" t="s">
        <v>68</v>
      </c>
      <c r="G87" s="1" t="str">
        <f t="shared" si="2"/>
        <v>42036008吴依帆</v>
      </c>
      <c r="H87" s="1" t="s">
        <v>69</v>
      </c>
      <c r="I87" s="6" t="s">
        <v>70</v>
      </c>
      <c r="J87" s="6" t="s">
        <v>6</v>
      </c>
      <c r="K87" s="1" t="s">
        <v>71</v>
      </c>
      <c r="L87" s="1" t="s">
        <v>71</v>
      </c>
      <c r="M87" s="1" t="s">
        <v>123</v>
      </c>
      <c r="N87" s="5">
        <v>25</v>
      </c>
      <c r="O87" s="5">
        <v>1</v>
      </c>
      <c r="P87">
        <f>VLOOKUP(J87,[1]Sheet1!$E$1:$F$65536,2,FALSE)</f>
        <v>25</v>
      </c>
    </row>
    <row r="88" spans="1:16" x14ac:dyDescent="0.15">
      <c r="A88" s="5">
        <v>10692</v>
      </c>
      <c r="B88" s="6" t="s">
        <v>65</v>
      </c>
      <c r="C88" s="5">
        <v>2</v>
      </c>
      <c r="D88" s="6" t="s">
        <v>144</v>
      </c>
      <c r="E88" s="1" t="s">
        <v>145</v>
      </c>
      <c r="F88" s="1" t="s">
        <v>68</v>
      </c>
      <c r="G88" s="1" t="str">
        <f t="shared" si="2"/>
        <v>42011024韩舒阳</v>
      </c>
      <c r="H88" s="1" t="s">
        <v>69</v>
      </c>
      <c r="I88" s="6" t="s">
        <v>70</v>
      </c>
      <c r="J88" s="6" t="s">
        <v>6</v>
      </c>
      <c r="K88" s="1" t="s">
        <v>71</v>
      </c>
      <c r="L88" s="1" t="s">
        <v>71</v>
      </c>
      <c r="M88" s="1" t="s">
        <v>123</v>
      </c>
      <c r="N88" s="5">
        <v>25</v>
      </c>
      <c r="O88" s="5">
        <v>1</v>
      </c>
      <c r="P88">
        <f>VLOOKUP(J88,[1]Sheet1!$E$1:$F$65536,2,FALSE)</f>
        <v>25</v>
      </c>
    </row>
    <row r="89" spans="1:16" x14ac:dyDescent="0.15">
      <c r="A89" s="5">
        <v>10692</v>
      </c>
      <c r="B89" s="6" t="s">
        <v>65</v>
      </c>
      <c r="C89" s="5">
        <v>2</v>
      </c>
      <c r="D89" s="6" t="s">
        <v>81</v>
      </c>
      <c r="E89" s="1" t="s">
        <v>82</v>
      </c>
      <c r="F89" s="1" t="s">
        <v>68</v>
      </c>
      <c r="G89" s="1" t="str">
        <f t="shared" si="2"/>
        <v>42011025欧阳文青</v>
      </c>
      <c r="H89" s="1" t="s">
        <v>69</v>
      </c>
      <c r="I89" s="6" t="s">
        <v>70</v>
      </c>
      <c r="J89" s="6" t="s">
        <v>6</v>
      </c>
      <c r="K89" s="1" t="s">
        <v>71</v>
      </c>
      <c r="L89" s="1" t="s">
        <v>71</v>
      </c>
      <c r="M89" s="1" t="s">
        <v>123</v>
      </c>
      <c r="N89" s="5">
        <v>25</v>
      </c>
      <c r="O89" s="5">
        <v>1</v>
      </c>
      <c r="P89">
        <f>VLOOKUP(J89,[1]Sheet1!$E$1:$F$65536,2,FALSE)</f>
        <v>25</v>
      </c>
    </row>
    <row r="90" spans="1:16" x14ac:dyDescent="0.15">
      <c r="A90" s="5">
        <v>10692</v>
      </c>
      <c r="B90" s="6" t="s">
        <v>65</v>
      </c>
      <c r="C90" s="5">
        <v>2</v>
      </c>
      <c r="D90" s="6" t="s">
        <v>91</v>
      </c>
      <c r="E90" s="1" t="s">
        <v>92</v>
      </c>
      <c r="F90" s="1" t="s">
        <v>68</v>
      </c>
      <c r="G90" s="1" t="str">
        <f t="shared" si="2"/>
        <v>42011038苏颖倩</v>
      </c>
      <c r="H90" s="1" t="s">
        <v>69</v>
      </c>
      <c r="I90" s="6" t="s">
        <v>70</v>
      </c>
      <c r="J90" s="6" t="s">
        <v>6</v>
      </c>
      <c r="K90" s="1" t="s">
        <v>71</v>
      </c>
      <c r="L90" s="1" t="s">
        <v>71</v>
      </c>
      <c r="M90" s="1" t="s">
        <v>123</v>
      </c>
      <c r="N90" s="5">
        <v>25</v>
      </c>
      <c r="O90" s="5">
        <v>1</v>
      </c>
      <c r="P90">
        <f>VLOOKUP(J90,[1]Sheet1!$E$1:$F$65536,2,FALSE)</f>
        <v>25</v>
      </c>
    </row>
    <row r="91" spans="1:16" x14ac:dyDescent="0.15">
      <c r="A91" s="5">
        <v>10692</v>
      </c>
      <c r="B91" s="6" t="s">
        <v>65</v>
      </c>
      <c r="C91" s="5">
        <v>2</v>
      </c>
      <c r="D91" s="6" t="s">
        <v>101</v>
      </c>
      <c r="E91" s="1" t="s">
        <v>102</v>
      </c>
      <c r="F91" s="1" t="s">
        <v>68</v>
      </c>
      <c r="G91" s="1" t="str">
        <f t="shared" si="2"/>
        <v>42011039吴倩</v>
      </c>
      <c r="H91" s="1" t="s">
        <v>69</v>
      </c>
      <c r="I91" s="6" t="s">
        <v>70</v>
      </c>
      <c r="J91" s="6" t="s">
        <v>6</v>
      </c>
      <c r="K91" s="1" t="s">
        <v>71</v>
      </c>
      <c r="L91" s="1" t="s">
        <v>71</v>
      </c>
      <c r="M91" s="1" t="s">
        <v>123</v>
      </c>
      <c r="N91" s="5">
        <v>25</v>
      </c>
      <c r="O91" s="5">
        <v>1</v>
      </c>
      <c r="P91">
        <f>VLOOKUP(J91,[1]Sheet1!$E$1:$F$65536,2,FALSE)</f>
        <v>25</v>
      </c>
    </row>
    <row r="92" spans="1:16" x14ac:dyDescent="0.15">
      <c r="A92" s="5">
        <v>10692</v>
      </c>
      <c r="B92" s="6" t="s">
        <v>65</v>
      </c>
      <c r="C92" s="5">
        <v>2</v>
      </c>
      <c r="D92" s="6" t="s">
        <v>117</v>
      </c>
      <c r="E92" s="1" t="s">
        <v>118</v>
      </c>
      <c r="F92" s="1" t="s">
        <v>68</v>
      </c>
      <c r="G92" s="1" t="str">
        <f t="shared" si="2"/>
        <v>42011055杨睿</v>
      </c>
      <c r="H92" s="1" t="s">
        <v>69</v>
      </c>
      <c r="I92" s="6" t="s">
        <v>70</v>
      </c>
      <c r="J92" s="6" t="s">
        <v>6</v>
      </c>
      <c r="K92" s="1" t="s">
        <v>71</v>
      </c>
      <c r="L92" s="1" t="s">
        <v>71</v>
      </c>
      <c r="M92" s="1" t="s">
        <v>123</v>
      </c>
      <c r="N92" s="5">
        <v>25</v>
      </c>
      <c r="O92" s="5">
        <v>1</v>
      </c>
      <c r="P92">
        <f>VLOOKUP(J92,[1]Sheet1!$E$1:$F$65536,2,FALSE)</f>
        <v>25</v>
      </c>
    </row>
    <row r="93" spans="1:16" x14ac:dyDescent="0.15">
      <c r="A93" s="5">
        <v>10692</v>
      </c>
      <c r="B93" s="6" t="s">
        <v>65</v>
      </c>
      <c r="C93" s="5">
        <v>2</v>
      </c>
      <c r="D93" s="6" t="s">
        <v>77</v>
      </c>
      <c r="E93" s="1" t="s">
        <v>78</v>
      </c>
      <c r="F93" s="1" t="s">
        <v>68</v>
      </c>
      <c r="G93" s="1" t="str">
        <f t="shared" si="2"/>
        <v>42011071李枝美</v>
      </c>
      <c r="H93" s="1" t="s">
        <v>69</v>
      </c>
      <c r="I93" s="6" t="s">
        <v>70</v>
      </c>
      <c r="J93" s="6" t="s">
        <v>6</v>
      </c>
      <c r="K93" s="1" t="s">
        <v>71</v>
      </c>
      <c r="L93" s="1" t="s">
        <v>71</v>
      </c>
      <c r="M93" s="1" t="s">
        <v>123</v>
      </c>
      <c r="N93" s="5">
        <v>25</v>
      </c>
      <c r="O93" s="5">
        <v>1</v>
      </c>
      <c r="P93">
        <f>VLOOKUP(J93,[1]Sheet1!$E$1:$F$65536,2,FALSE)</f>
        <v>25</v>
      </c>
    </row>
    <row r="94" spans="1:16" x14ac:dyDescent="0.15">
      <c r="A94" s="5">
        <v>10692</v>
      </c>
      <c r="B94" s="6" t="s">
        <v>65</v>
      </c>
      <c r="C94" s="5">
        <v>2</v>
      </c>
      <c r="D94" s="6" t="s">
        <v>146</v>
      </c>
      <c r="E94" s="1" t="s">
        <v>147</v>
      </c>
      <c r="F94" s="1" t="s">
        <v>68</v>
      </c>
      <c r="G94" s="1" t="str">
        <f t="shared" si="2"/>
        <v>42011076钟爱</v>
      </c>
      <c r="H94" s="1" t="s">
        <v>69</v>
      </c>
      <c r="I94" s="6" t="s">
        <v>70</v>
      </c>
      <c r="J94" s="6" t="s">
        <v>6</v>
      </c>
      <c r="K94" s="1" t="s">
        <v>71</v>
      </c>
      <c r="L94" s="1" t="s">
        <v>71</v>
      </c>
      <c r="M94" s="1" t="s">
        <v>123</v>
      </c>
      <c r="N94" s="5">
        <v>25</v>
      </c>
      <c r="O94" s="5">
        <v>1</v>
      </c>
      <c r="P94">
        <f>VLOOKUP(J94,[1]Sheet1!$E$1:$F$65536,2,FALSE)</f>
        <v>25</v>
      </c>
    </row>
    <row r="95" spans="1:16" x14ac:dyDescent="0.15">
      <c r="A95" s="5">
        <v>10692</v>
      </c>
      <c r="B95" s="6" t="s">
        <v>65</v>
      </c>
      <c r="C95" s="5">
        <v>2</v>
      </c>
      <c r="D95" s="6" t="s">
        <v>121</v>
      </c>
      <c r="E95" s="1" t="s">
        <v>122</v>
      </c>
      <c r="F95" s="1" t="s">
        <v>68</v>
      </c>
      <c r="G95" s="1" t="str">
        <f t="shared" si="2"/>
        <v>42011084唐子萌</v>
      </c>
      <c r="H95" s="1" t="s">
        <v>69</v>
      </c>
      <c r="I95" s="6" t="s">
        <v>70</v>
      </c>
      <c r="J95" s="6" t="s">
        <v>6</v>
      </c>
      <c r="K95" s="1" t="s">
        <v>71</v>
      </c>
      <c r="L95" s="1" t="s">
        <v>71</v>
      </c>
      <c r="M95" s="1" t="s">
        <v>123</v>
      </c>
      <c r="N95" s="5">
        <v>25</v>
      </c>
      <c r="O95" s="5">
        <v>1</v>
      </c>
      <c r="P95">
        <f>VLOOKUP(J95,[1]Sheet1!$E$1:$F$65536,2,FALSE)</f>
        <v>25</v>
      </c>
    </row>
    <row r="96" spans="1:16" x14ac:dyDescent="0.15">
      <c r="A96" s="5">
        <v>10692</v>
      </c>
      <c r="B96" s="6" t="s">
        <v>65</v>
      </c>
      <c r="C96" s="5">
        <v>2</v>
      </c>
      <c r="D96" s="6" t="s">
        <v>89</v>
      </c>
      <c r="E96" s="1" t="s">
        <v>90</v>
      </c>
      <c r="F96" s="1" t="s">
        <v>68</v>
      </c>
      <c r="G96" s="1" t="str">
        <f t="shared" si="2"/>
        <v>42011037覃令康</v>
      </c>
      <c r="H96" s="1" t="s">
        <v>69</v>
      </c>
      <c r="I96" s="6" t="s">
        <v>70</v>
      </c>
      <c r="J96" s="6" t="s">
        <v>6</v>
      </c>
      <c r="K96" s="1" t="s">
        <v>71</v>
      </c>
      <c r="L96" s="1" t="s">
        <v>71</v>
      </c>
      <c r="M96" s="1" t="s">
        <v>123</v>
      </c>
      <c r="N96" s="5">
        <v>25</v>
      </c>
      <c r="O96" s="5">
        <v>1</v>
      </c>
      <c r="P96">
        <f>VLOOKUP(J96,[1]Sheet1!$E$1:$F$65536,2,FALSE)</f>
        <v>25</v>
      </c>
    </row>
    <row r="97" spans="1:16" x14ac:dyDescent="0.15">
      <c r="A97" s="5">
        <v>10692</v>
      </c>
      <c r="B97" s="6" t="s">
        <v>65</v>
      </c>
      <c r="C97" s="5">
        <v>2</v>
      </c>
      <c r="D97" s="6" t="s">
        <v>111</v>
      </c>
      <c r="E97" s="1" t="s">
        <v>112</v>
      </c>
      <c r="F97" s="1" t="s">
        <v>68</v>
      </c>
      <c r="G97" s="1" t="str">
        <f t="shared" si="2"/>
        <v>42011021吴怡帆</v>
      </c>
      <c r="H97" s="1" t="s">
        <v>69</v>
      </c>
      <c r="I97" s="6" t="s">
        <v>70</v>
      </c>
      <c r="J97" s="6" t="s">
        <v>7</v>
      </c>
      <c r="K97" s="1" t="s">
        <v>148</v>
      </c>
      <c r="L97" s="5">
        <v>1</v>
      </c>
      <c r="M97" s="1" t="s">
        <v>149</v>
      </c>
      <c r="N97" s="5">
        <v>20</v>
      </c>
      <c r="O97" s="5">
        <v>1</v>
      </c>
      <c r="P97">
        <f>VLOOKUP(J97,[1]Sheet1!$E$1:$F$65536,2,FALSE)</f>
        <v>20</v>
      </c>
    </row>
    <row r="98" spans="1:16" x14ac:dyDescent="0.15">
      <c r="A98" s="5">
        <v>10692</v>
      </c>
      <c r="B98" s="6" t="s">
        <v>65</v>
      </c>
      <c r="C98" s="5">
        <v>2</v>
      </c>
      <c r="D98" s="6" t="s">
        <v>83</v>
      </c>
      <c r="E98" s="1" t="s">
        <v>84</v>
      </c>
      <c r="F98" s="1" t="s">
        <v>68</v>
      </c>
      <c r="G98" s="1" t="str">
        <f t="shared" si="2"/>
        <v>42011058刘杰</v>
      </c>
      <c r="H98" s="1" t="s">
        <v>69</v>
      </c>
      <c r="I98" s="6" t="s">
        <v>70</v>
      </c>
      <c r="J98" s="6" t="s">
        <v>7</v>
      </c>
      <c r="K98" s="1" t="s">
        <v>148</v>
      </c>
      <c r="L98" s="5">
        <v>1</v>
      </c>
      <c r="M98" s="1" t="s">
        <v>149</v>
      </c>
      <c r="N98" s="5">
        <v>20</v>
      </c>
      <c r="O98" s="5">
        <v>1</v>
      </c>
      <c r="P98">
        <f>VLOOKUP(J98,[1]Sheet1!$E$1:$F$65536,2,FALSE)</f>
        <v>20</v>
      </c>
    </row>
    <row r="99" spans="1:16" x14ac:dyDescent="0.15">
      <c r="A99" s="5">
        <v>10692</v>
      </c>
      <c r="B99" s="6" t="s">
        <v>65</v>
      </c>
      <c r="C99" s="5">
        <v>2</v>
      </c>
      <c r="D99" s="6" t="s">
        <v>91</v>
      </c>
      <c r="E99" s="1" t="s">
        <v>92</v>
      </c>
      <c r="F99" s="1" t="s">
        <v>68</v>
      </c>
      <c r="G99" s="1" t="str">
        <f t="shared" si="2"/>
        <v>42011038苏颖倩</v>
      </c>
      <c r="H99" s="1" t="s">
        <v>69</v>
      </c>
      <c r="I99" s="6" t="s">
        <v>70</v>
      </c>
      <c r="J99" s="6" t="s">
        <v>7</v>
      </c>
      <c r="K99" s="1" t="s">
        <v>148</v>
      </c>
      <c r="L99" s="5">
        <v>1</v>
      </c>
      <c r="M99" s="1" t="s">
        <v>149</v>
      </c>
      <c r="N99" s="5">
        <v>20</v>
      </c>
      <c r="O99" s="5">
        <v>1</v>
      </c>
      <c r="P99">
        <f>VLOOKUP(J99,[1]Sheet1!$E$1:$F$65536,2,FALSE)</f>
        <v>20</v>
      </c>
    </row>
    <row r="100" spans="1:16" x14ac:dyDescent="0.15">
      <c r="A100" s="5">
        <v>10692</v>
      </c>
      <c r="B100" s="6" t="s">
        <v>65</v>
      </c>
      <c r="C100" s="5">
        <v>2</v>
      </c>
      <c r="D100" s="6" t="s">
        <v>93</v>
      </c>
      <c r="E100" s="1" t="s">
        <v>94</v>
      </c>
      <c r="F100" s="1" t="s">
        <v>68</v>
      </c>
      <c r="G100" s="1" t="str">
        <f t="shared" si="2"/>
        <v>42011041肖荣</v>
      </c>
      <c r="H100" s="1" t="s">
        <v>69</v>
      </c>
      <c r="I100" s="6" t="s">
        <v>70</v>
      </c>
      <c r="J100" s="6" t="s">
        <v>7</v>
      </c>
      <c r="K100" s="1" t="s">
        <v>148</v>
      </c>
      <c r="L100" s="5">
        <v>1</v>
      </c>
      <c r="M100" s="1" t="s">
        <v>149</v>
      </c>
      <c r="N100" s="5">
        <v>20</v>
      </c>
      <c r="O100" s="5">
        <v>1</v>
      </c>
      <c r="P100">
        <f>VLOOKUP(J100,[1]Sheet1!$E$1:$F$65536,2,FALSE)</f>
        <v>20</v>
      </c>
    </row>
    <row r="101" spans="1:16" x14ac:dyDescent="0.15">
      <c r="A101" s="5">
        <v>10692</v>
      </c>
      <c r="B101" s="6" t="s">
        <v>65</v>
      </c>
      <c r="C101" s="5">
        <v>2</v>
      </c>
      <c r="D101" s="6" t="s">
        <v>142</v>
      </c>
      <c r="E101" s="1" t="s">
        <v>143</v>
      </c>
      <c r="F101" s="1" t="s">
        <v>68</v>
      </c>
      <c r="G101" s="1" t="str">
        <f t="shared" ref="G101:G132" si="3">D101&amp;E101</f>
        <v>42011073王雨乐</v>
      </c>
      <c r="H101" s="1" t="s">
        <v>69</v>
      </c>
      <c r="I101" s="6" t="s">
        <v>70</v>
      </c>
      <c r="J101" s="6" t="s">
        <v>7</v>
      </c>
      <c r="K101" s="1" t="s">
        <v>148</v>
      </c>
      <c r="L101" s="5">
        <v>1</v>
      </c>
      <c r="M101" s="1" t="s">
        <v>149</v>
      </c>
      <c r="N101" s="5">
        <v>20</v>
      </c>
      <c r="O101" s="5">
        <v>1</v>
      </c>
      <c r="P101">
        <f>VLOOKUP(J101,[1]Sheet1!$E$1:$F$65536,2,FALSE)</f>
        <v>20</v>
      </c>
    </row>
    <row r="102" spans="1:16" x14ac:dyDescent="0.15">
      <c r="A102" s="5">
        <v>10692</v>
      </c>
      <c r="B102" s="6" t="s">
        <v>65</v>
      </c>
      <c r="C102" s="5">
        <v>2</v>
      </c>
      <c r="D102" s="6" t="s">
        <v>105</v>
      </c>
      <c r="E102" s="1" t="s">
        <v>106</v>
      </c>
      <c r="F102" s="1" t="s">
        <v>68</v>
      </c>
      <c r="G102" s="1" t="str">
        <f t="shared" si="3"/>
        <v>42011078刘璐</v>
      </c>
      <c r="H102" s="1" t="s">
        <v>69</v>
      </c>
      <c r="I102" s="6" t="s">
        <v>70</v>
      </c>
      <c r="J102" s="6" t="s">
        <v>7</v>
      </c>
      <c r="K102" s="1" t="s">
        <v>148</v>
      </c>
      <c r="L102" s="5">
        <v>1</v>
      </c>
      <c r="M102" s="1" t="s">
        <v>149</v>
      </c>
      <c r="N102" s="5">
        <v>20</v>
      </c>
      <c r="O102" s="5">
        <v>1</v>
      </c>
      <c r="P102">
        <f>VLOOKUP(J102,[1]Sheet1!$E$1:$F$65536,2,FALSE)</f>
        <v>20</v>
      </c>
    </row>
    <row r="103" spans="1:16" x14ac:dyDescent="0.15">
      <c r="A103" s="5">
        <v>10692</v>
      </c>
      <c r="B103" s="6" t="s">
        <v>65</v>
      </c>
      <c r="C103" s="5">
        <v>2</v>
      </c>
      <c r="D103" s="6" t="s">
        <v>73</v>
      </c>
      <c r="E103" s="1" t="s">
        <v>74</v>
      </c>
      <c r="F103" s="1" t="s">
        <v>68</v>
      </c>
      <c r="G103" s="1" t="str">
        <f t="shared" si="3"/>
        <v>42012188张锐</v>
      </c>
      <c r="H103" s="1" t="s">
        <v>69</v>
      </c>
      <c r="I103" s="6" t="s">
        <v>70</v>
      </c>
      <c r="J103" s="6" t="s">
        <v>7</v>
      </c>
      <c r="K103" s="1" t="s">
        <v>148</v>
      </c>
      <c r="L103" s="5">
        <v>1</v>
      </c>
      <c r="M103" s="1" t="s">
        <v>149</v>
      </c>
      <c r="N103" s="5">
        <v>20</v>
      </c>
      <c r="O103" s="5">
        <v>1</v>
      </c>
      <c r="P103">
        <f>VLOOKUP(J103,[1]Sheet1!$E$1:$F$65536,2,FALSE)</f>
        <v>20</v>
      </c>
    </row>
    <row r="104" spans="1:16" x14ac:dyDescent="0.15">
      <c r="A104" s="5">
        <v>10692</v>
      </c>
      <c r="B104" s="6" t="s">
        <v>65</v>
      </c>
      <c r="C104" s="5">
        <v>2</v>
      </c>
      <c r="D104" s="6" t="s">
        <v>79</v>
      </c>
      <c r="E104" s="1" t="s">
        <v>80</v>
      </c>
      <c r="F104" s="1" t="s">
        <v>68</v>
      </c>
      <c r="G104" s="1" t="str">
        <f t="shared" si="3"/>
        <v>42019160饶翰宇</v>
      </c>
      <c r="H104" s="1" t="s">
        <v>69</v>
      </c>
      <c r="I104" s="6" t="s">
        <v>70</v>
      </c>
      <c r="J104" s="6" t="s">
        <v>7</v>
      </c>
      <c r="K104" s="1" t="s">
        <v>148</v>
      </c>
      <c r="L104" s="5">
        <v>1</v>
      </c>
      <c r="M104" s="1" t="s">
        <v>149</v>
      </c>
      <c r="N104" s="5">
        <v>20</v>
      </c>
      <c r="O104" s="5">
        <v>1</v>
      </c>
      <c r="P104">
        <f>VLOOKUP(J104,[1]Sheet1!$E$1:$F$65536,2,FALSE)</f>
        <v>20</v>
      </c>
    </row>
    <row r="105" spans="1:16" x14ac:dyDescent="0.15">
      <c r="A105" s="5">
        <v>10692</v>
      </c>
      <c r="B105" s="6" t="s">
        <v>65</v>
      </c>
      <c r="C105" s="5">
        <v>2</v>
      </c>
      <c r="D105" s="6" t="s">
        <v>138</v>
      </c>
      <c r="E105" s="1" t="s">
        <v>139</v>
      </c>
      <c r="F105" s="1" t="s">
        <v>68</v>
      </c>
      <c r="G105" s="1" t="str">
        <f t="shared" si="3"/>
        <v>42011018陈玥欣</v>
      </c>
      <c r="H105" s="1" t="s">
        <v>69</v>
      </c>
      <c r="I105" s="6" t="s">
        <v>70</v>
      </c>
      <c r="J105" s="6" t="s">
        <v>7</v>
      </c>
      <c r="K105" s="1" t="s">
        <v>148</v>
      </c>
      <c r="L105" s="5">
        <v>1</v>
      </c>
      <c r="M105" s="1" t="s">
        <v>149</v>
      </c>
      <c r="N105" s="5">
        <v>20</v>
      </c>
      <c r="O105" s="5">
        <v>1</v>
      </c>
      <c r="P105">
        <f>VLOOKUP(J105,[1]Sheet1!$E$1:$F$65536,2,FALSE)</f>
        <v>20</v>
      </c>
    </row>
    <row r="106" spans="1:16" x14ac:dyDescent="0.15">
      <c r="A106" s="5">
        <v>10692</v>
      </c>
      <c r="B106" s="6" t="s">
        <v>65</v>
      </c>
      <c r="C106" s="5">
        <v>2</v>
      </c>
      <c r="D106" s="6" t="s">
        <v>117</v>
      </c>
      <c r="E106" s="1" t="s">
        <v>118</v>
      </c>
      <c r="F106" s="1" t="s">
        <v>68</v>
      </c>
      <c r="G106" s="1" t="str">
        <f t="shared" si="3"/>
        <v>42011055杨睿</v>
      </c>
      <c r="H106" s="1" t="s">
        <v>69</v>
      </c>
      <c r="I106" s="6" t="s">
        <v>70</v>
      </c>
      <c r="J106" s="6" t="s">
        <v>7</v>
      </c>
      <c r="K106" s="1" t="s">
        <v>148</v>
      </c>
      <c r="L106" s="5">
        <v>1</v>
      </c>
      <c r="M106" s="1" t="s">
        <v>149</v>
      </c>
      <c r="N106" s="5">
        <v>20</v>
      </c>
      <c r="O106" s="5">
        <v>1</v>
      </c>
      <c r="P106">
        <f>VLOOKUP(J106,[1]Sheet1!$E$1:$F$65536,2,FALSE)</f>
        <v>20</v>
      </c>
    </row>
    <row r="107" spans="1:16" x14ac:dyDescent="0.15">
      <c r="A107" s="5">
        <v>10692</v>
      </c>
      <c r="B107" s="6" t="s">
        <v>65</v>
      </c>
      <c r="C107" s="5">
        <v>2</v>
      </c>
      <c r="D107" s="6" t="s">
        <v>107</v>
      </c>
      <c r="E107" s="1" t="s">
        <v>108</v>
      </c>
      <c r="F107" s="1" t="s">
        <v>68</v>
      </c>
      <c r="G107" s="1" t="str">
        <f t="shared" si="3"/>
        <v>42011088杨浩泽</v>
      </c>
      <c r="H107" s="1" t="s">
        <v>69</v>
      </c>
      <c r="I107" s="6" t="s">
        <v>70</v>
      </c>
      <c r="J107" s="6" t="s">
        <v>7</v>
      </c>
      <c r="K107" s="1" t="s">
        <v>148</v>
      </c>
      <c r="L107" s="5">
        <v>1</v>
      </c>
      <c r="M107" s="1" t="s">
        <v>149</v>
      </c>
      <c r="N107" s="5">
        <v>20</v>
      </c>
      <c r="O107" s="5">
        <v>1</v>
      </c>
      <c r="P107">
        <f>VLOOKUP(J107,[1]Sheet1!$E$1:$F$65536,2,FALSE)</f>
        <v>20</v>
      </c>
    </row>
    <row r="108" spans="1:16" x14ac:dyDescent="0.15">
      <c r="A108" s="5">
        <v>10692</v>
      </c>
      <c r="B108" s="6" t="s">
        <v>65</v>
      </c>
      <c r="C108" s="5">
        <v>2</v>
      </c>
      <c r="D108" s="6" t="s">
        <v>109</v>
      </c>
      <c r="E108" s="1" t="s">
        <v>110</v>
      </c>
      <c r="F108" s="1" t="s">
        <v>68</v>
      </c>
      <c r="G108" s="1" t="str">
        <f t="shared" si="3"/>
        <v>42011094廖坤森</v>
      </c>
      <c r="H108" s="1" t="s">
        <v>69</v>
      </c>
      <c r="I108" s="6" t="s">
        <v>70</v>
      </c>
      <c r="J108" s="6" t="s">
        <v>7</v>
      </c>
      <c r="K108" s="1" t="s">
        <v>148</v>
      </c>
      <c r="L108" s="5">
        <v>1</v>
      </c>
      <c r="M108" s="1" t="s">
        <v>149</v>
      </c>
      <c r="N108" s="5">
        <v>20</v>
      </c>
      <c r="O108" s="5">
        <v>1</v>
      </c>
      <c r="P108">
        <f>VLOOKUP(J108,[1]Sheet1!$E$1:$F$65536,2,FALSE)</f>
        <v>20</v>
      </c>
    </row>
    <row r="109" spans="1:16" x14ac:dyDescent="0.15">
      <c r="A109" s="5">
        <v>10692</v>
      </c>
      <c r="B109" s="6" t="s">
        <v>65</v>
      </c>
      <c r="C109" s="5">
        <v>2</v>
      </c>
      <c r="D109" s="6" t="s">
        <v>128</v>
      </c>
      <c r="E109" s="1" t="s">
        <v>129</v>
      </c>
      <c r="F109" s="1" t="s">
        <v>68</v>
      </c>
      <c r="G109" s="1" t="str">
        <f t="shared" si="3"/>
        <v>42011015马欣悦</v>
      </c>
      <c r="H109" s="1" t="s">
        <v>69</v>
      </c>
      <c r="I109" s="6" t="s">
        <v>70</v>
      </c>
      <c r="J109" s="6" t="s">
        <v>7</v>
      </c>
      <c r="K109" s="1" t="s">
        <v>148</v>
      </c>
      <c r="L109" s="5">
        <v>1</v>
      </c>
      <c r="M109" s="1" t="s">
        <v>149</v>
      </c>
      <c r="N109" s="5">
        <v>20</v>
      </c>
      <c r="O109" s="5">
        <v>1</v>
      </c>
      <c r="P109">
        <f>VLOOKUP(J109,[1]Sheet1!$E$1:$F$65536,2,FALSE)</f>
        <v>20</v>
      </c>
    </row>
    <row r="110" spans="1:16" x14ac:dyDescent="0.15">
      <c r="A110" s="5">
        <v>10692</v>
      </c>
      <c r="B110" s="6" t="s">
        <v>65</v>
      </c>
      <c r="C110" s="5">
        <v>2</v>
      </c>
      <c r="D110" s="6" t="s">
        <v>103</v>
      </c>
      <c r="E110" s="1" t="s">
        <v>104</v>
      </c>
      <c r="F110" s="1" t="s">
        <v>68</v>
      </c>
      <c r="G110" s="1" t="str">
        <f t="shared" si="3"/>
        <v>42011048刘聂宇</v>
      </c>
      <c r="H110" s="1" t="s">
        <v>69</v>
      </c>
      <c r="I110" s="6" t="s">
        <v>70</v>
      </c>
      <c r="J110" s="6" t="s">
        <v>7</v>
      </c>
      <c r="K110" s="1" t="s">
        <v>148</v>
      </c>
      <c r="L110" s="5">
        <v>1</v>
      </c>
      <c r="M110" s="1" t="s">
        <v>149</v>
      </c>
      <c r="N110" s="5">
        <v>20</v>
      </c>
      <c r="O110" s="5">
        <v>1</v>
      </c>
      <c r="P110">
        <f>VLOOKUP(J110,[1]Sheet1!$E$1:$F$65536,2,FALSE)</f>
        <v>20</v>
      </c>
    </row>
    <row r="111" spans="1:16" x14ac:dyDescent="0.15">
      <c r="A111" s="5">
        <v>10692</v>
      </c>
      <c r="B111" s="6" t="s">
        <v>65</v>
      </c>
      <c r="C111" s="5">
        <v>2</v>
      </c>
      <c r="D111" s="6" t="s">
        <v>85</v>
      </c>
      <c r="E111" s="1" t="s">
        <v>86</v>
      </c>
      <c r="F111" s="1" t="s">
        <v>68</v>
      </c>
      <c r="G111" s="1" t="str">
        <f t="shared" si="3"/>
        <v>42011061邓小钰</v>
      </c>
      <c r="H111" s="1" t="s">
        <v>69</v>
      </c>
      <c r="I111" s="6" t="s">
        <v>70</v>
      </c>
      <c r="J111" s="6" t="s">
        <v>7</v>
      </c>
      <c r="K111" s="1" t="s">
        <v>148</v>
      </c>
      <c r="L111" s="5">
        <v>1</v>
      </c>
      <c r="M111" s="1" t="s">
        <v>149</v>
      </c>
      <c r="N111" s="5">
        <v>20</v>
      </c>
      <c r="O111" s="5">
        <v>1</v>
      </c>
      <c r="P111">
        <f>VLOOKUP(J111,[1]Sheet1!$E$1:$F$65536,2,FALSE)</f>
        <v>20</v>
      </c>
    </row>
    <row r="112" spans="1:16" x14ac:dyDescent="0.15">
      <c r="A112" s="5">
        <v>10692</v>
      </c>
      <c r="B112" s="6" t="s">
        <v>65</v>
      </c>
      <c r="C112" s="5">
        <v>2</v>
      </c>
      <c r="D112" s="6" t="s">
        <v>126</v>
      </c>
      <c r="E112" s="1" t="s">
        <v>127</v>
      </c>
      <c r="F112" s="1" t="s">
        <v>68</v>
      </c>
      <c r="G112" s="1" t="str">
        <f t="shared" si="3"/>
        <v>42011080朱元宋</v>
      </c>
      <c r="H112" s="1" t="s">
        <v>69</v>
      </c>
      <c r="I112" s="6" t="s">
        <v>70</v>
      </c>
      <c r="J112" s="6" t="s">
        <v>7</v>
      </c>
      <c r="K112" s="1" t="s">
        <v>148</v>
      </c>
      <c r="L112" s="5">
        <v>1</v>
      </c>
      <c r="M112" s="1" t="s">
        <v>149</v>
      </c>
      <c r="N112" s="5">
        <v>20</v>
      </c>
      <c r="O112" s="5">
        <v>1</v>
      </c>
      <c r="P112">
        <f>VLOOKUP(J112,[1]Sheet1!$E$1:$F$65536,2,FALSE)</f>
        <v>20</v>
      </c>
    </row>
    <row r="113" spans="1:16" x14ac:dyDescent="0.15">
      <c r="A113" s="5">
        <v>10692</v>
      </c>
      <c r="B113" s="6" t="s">
        <v>65</v>
      </c>
      <c r="C113" s="5">
        <v>2</v>
      </c>
      <c r="D113" s="6" t="s">
        <v>119</v>
      </c>
      <c r="E113" s="1" t="s">
        <v>120</v>
      </c>
      <c r="F113" s="1" t="s">
        <v>68</v>
      </c>
      <c r="G113" s="1" t="str">
        <f t="shared" si="3"/>
        <v>42011068王菲</v>
      </c>
      <c r="H113" s="1" t="s">
        <v>69</v>
      </c>
      <c r="I113" s="6" t="s">
        <v>70</v>
      </c>
      <c r="J113" s="6" t="s">
        <v>7</v>
      </c>
      <c r="K113" s="1" t="s">
        <v>148</v>
      </c>
      <c r="L113" s="5">
        <v>1</v>
      </c>
      <c r="M113" s="1" t="s">
        <v>149</v>
      </c>
      <c r="N113" s="5">
        <v>20</v>
      </c>
      <c r="O113" s="5">
        <v>1</v>
      </c>
      <c r="P113">
        <f>VLOOKUP(J113,[1]Sheet1!$E$1:$F$65536,2,FALSE)</f>
        <v>20</v>
      </c>
    </row>
    <row r="114" spans="1:16" x14ac:dyDescent="0.15">
      <c r="A114" s="5">
        <v>10692</v>
      </c>
      <c r="B114" s="6" t="s">
        <v>65</v>
      </c>
      <c r="C114" s="5">
        <v>2</v>
      </c>
      <c r="D114" s="6" t="s">
        <v>130</v>
      </c>
      <c r="E114" s="1" t="s">
        <v>131</v>
      </c>
      <c r="F114" s="1" t="s">
        <v>68</v>
      </c>
      <c r="G114" s="1" t="str">
        <f t="shared" si="3"/>
        <v>42023010朱承浩</v>
      </c>
      <c r="H114" s="1" t="s">
        <v>69</v>
      </c>
      <c r="I114" s="6" t="s">
        <v>70</v>
      </c>
      <c r="J114" s="6" t="s">
        <v>7</v>
      </c>
      <c r="K114" s="1" t="s">
        <v>148</v>
      </c>
      <c r="L114" s="5">
        <v>1</v>
      </c>
      <c r="M114" s="1" t="s">
        <v>149</v>
      </c>
      <c r="N114" s="5">
        <v>20</v>
      </c>
      <c r="O114" s="5">
        <v>1</v>
      </c>
      <c r="P114">
        <f>VLOOKUP(J114,[1]Sheet1!$E$1:$F$65536,2,FALSE)</f>
        <v>20</v>
      </c>
    </row>
    <row r="115" spans="1:16" x14ac:dyDescent="0.15">
      <c r="A115" s="5">
        <v>10692</v>
      </c>
      <c r="B115" s="6" t="s">
        <v>65</v>
      </c>
      <c r="C115" s="5">
        <v>2</v>
      </c>
      <c r="D115" s="6" t="s">
        <v>75</v>
      </c>
      <c r="E115" s="1" t="s">
        <v>76</v>
      </c>
      <c r="F115" s="1" t="s">
        <v>68</v>
      </c>
      <c r="G115" s="1" t="str">
        <f t="shared" si="3"/>
        <v>42036008吴依帆</v>
      </c>
      <c r="H115" s="1" t="s">
        <v>69</v>
      </c>
      <c r="I115" s="6" t="s">
        <v>70</v>
      </c>
      <c r="J115" s="6" t="s">
        <v>7</v>
      </c>
      <c r="K115" s="1" t="s">
        <v>148</v>
      </c>
      <c r="L115" s="5">
        <v>1</v>
      </c>
      <c r="M115" s="1" t="s">
        <v>149</v>
      </c>
      <c r="N115" s="5">
        <v>20</v>
      </c>
      <c r="O115" s="5">
        <v>1</v>
      </c>
      <c r="P115">
        <f>VLOOKUP(J115,[1]Sheet1!$E$1:$F$65536,2,FALSE)</f>
        <v>20</v>
      </c>
    </row>
    <row r="116" spans="1:16" x14ac:dyDescent="0.15">
      <c r="A116" s="5">
        <v>10692</v>
      </c>
      <c r="B116" s="6" t="s">
        <v>65</v>
      </c>
      <c r="C116" s="5">
        <v>2</v>
      </c>
      <c r="D116" s="6" t="s">
        <v>136</v>
      </c>
      <c r="E116" s="1" t="s">
        <v>137</v>
      </c>
      <c r="F116" s="1" t="s">
        <v>68</v>
      </c>
      <c r="G116" s="1" t="str">
        <f t="shared" si="3"/>
        <v>42011001武姝婧</v>
      </c>
      <c r="H116" s="1" t="s">
        <v>69</v>
      </c>
      <c r="I116" s="6" t="s">
        <v>70</v>
      </c>
      <c r="J116" s="6" t="s">
        <v>7</v>
      </c>
      <c r="K116" s="1" t="s">
        <v>148</v>
      </c>
      <c r="L116" s="5">
        <v>1</v>
      </c>
      <c r="M116" s="1" t="s">
        <v>149</v>
      </c>
      <c r="N116" s="5">
        <v>20</v>
      </c>
      <c r="O116" s="5">
        <v>1</v>
      </c>
      <c r="P116">
        <f>VLOOKUP(J116,[1]Sheet1!$E$1:$F$65536,2,FALSE)</f>
        <v>20</v>
      </c>
    </row>
    <row r="117" spans="1:16" x14ac:dyDescent="0.15">
      <c r="A117" s="5">
        <v>10692</v>
      </c>
      <c r="B117" s="6" t="s">
        <v>65</v>
      </c>
      <c r="C117" s="5">
        <v>2</v>
      </c>
      <c r="D117" s="6" t="s">
        <v>132</v>
      </c>
      <c r="E117" s="1" t="s">
        <v>133</v>
      </c>
      <c r="F117" s="1" t="s">
        <v>68</v>
      </c>
      <c r="G117" s="1" t="str">
        <f t="shared" si="3"/>
        <v>42011006周诗怡</v>
      </c>
      <c r="H117" s="1" t="s">
        <v>69</v>
      </c>
      <c r="I117" s="6" t="s">
        <v>70</v>
      </c>
      <c r="J117" s="6" t="s">
        <v>7</v>
      </c>
      <c r="K117" s="1" t="s">
        <v>148</v>
      </c>
      <c r="L117" s="5">
        <v>1</v>
      </c>
      <c r="M117" s="1" t="s">
        <v>149</v>
      </c>
      <c r="N117" s="5">
        <v>20</v>
      </c>
      <c r="O117" s="5">
        <v>1</v>
      </c>
      <c r="P117">
        <f>VLOOKUP(J117,[1]Sheet1!$E$1:$F$65536,2,FALSE)</f>
        <v>20</v>
      </c>
    </row>
    <row r="118" spans="1:16" x14ac:dyDescent="0.15">
      <c r="A118" s="5">
        <v>10692</v>
      </c>
      <c r="B118" s="6" t="s">
        <v>65</v>
      </c>
      <c r="C118" s="5">
        <v>2</v>
      </c>
      <c r="D118" s="6" t="s">
        <v>66</v>
      </c>
      <c r="E118" s="1" t="s">
        <v>67</v>
      </c>
      <c r="F118" s="1" t="s">
        <v>68</v>
      </c>
      <c r="G118" s="1" t="str">
        <f t="shared" si="3"/>
        <v>42011022王锐楠</v>
      </c>
      <c r="H118" s="1" t="s">
        <v>69</v>
      </c>
      <c r="I118" s="6" t="s">
        <v>70</v>
      </c>
      <c r="J118" s="6" t="s">
        <v>7</v>
      </c>
      <c r="K118" s="1" t="s">
        <v>148</v>
      </c>
      <c r="L118" s="5">
        <v>1</v>
      </c>
      <c r="M118" s="1" t="s">
        <v>149</v>
      </c>
      <c r="N118" s="5">
        <v>20</v>
      </c>
      <c r="O118" s="5">
        <v>1</v>
      </c>
      <c r="P118">
        <f>VLOOKUP(J118,[1]Sheet1!$E$1:$F$65536,2,FALSE)</f>
        <v>20</v>
      </c>
    </row>
    <row r="119" spans="1:16" x14ac:dyDescent="0.15">
      <c r="A119" s="5">
        <v>10692</v>
      </c>
      <c r="B119" s="6" t="s">
        <v>65</v>
      </c>
      <c r="C119" s="5">
        <v>2</v>
      </c>
      <c r="D119" s="6" t="s">
        <v>101</v>
      </c>
      <c r="E119" s="1" t="s">
        <v>102</v>
      </c>
      <c r="F119" s="1" t="s">
        <v>68</v>
      </c>
      <c r="G119" s="1" t="str">
        <f t="shared" si="3"/>
        <v>42011039吴倩</v>
      </c>
      <c r="H119" s="1" t="s">
        <v>69</v>
      </c>
      <c r="I119" s="6" t="s">
        <v>70</v>
      </c>
      <c r="J119" s="6" t="s">
        <v>7</v>
      </c>
      <c r="K119" s="1" t="s">
        <v>148</v>
      </c>
      <c r="L119" s="5">
        <v>1</v>
      </c>
      <c r="M119" s="1" t="s">
        <v>149</v>
      </c>
      <c r="N119" s="5">
        <v>20</v>
      </c>
      <c r="O119" s="5">
        <v>1</v>
      </c>
      <c r="P119">
        <f>VLOOKUP(J119,[1]Sheet1!$E$1:$F$65536,2,FALSE)</f>
        <v>20</v>
      </c>
    </row>
    <row r="120" spans="1:16" x14ac:dyDescent="0.15">
      <c r="A120" s="5">
        <v>10692</v>
      </c>
      <c r="B120" s="6" t="s">
        <v>65</v>
      </c>
      <c r="C120" s="5">
        <v>2</v>
      </c>
      <c r="D120" s="6" t="s">
        <v>134</v>
      </c>
      <c r="E120" s="1" t="s">
        <v>135</v>
      </c>
      <c r="F120" s="1" t="s">
        <v>68</v>
      </c>
      <c r="G120" s="1" t="str">
        <f t="shared" si="3"/>
        <v>42011054孔文昊</v>
      </c>
      <c r="H120" s="1" t="s">
        <v>69</v>
      </c>
      <c r="I120" s="6" t="s">
        <v>70</v>
      </c>
      <c r="J120" s="6" t="s">
        <v>7</v>
      </c>
      <c r="K120" s="1" t="s">
        <v>148</v>
      </c>
      <c r="L120" s="5">
        <v>1</v>
      </c>
      <c r="M120" s="1" t="s">
        <v>149</v>
      </c>
      <c r="N120" s="5">
        <v>20</v>
      </c>
      <c r="O120" s="5">
        <v>1</v>
      </c>
      <c r="P120">
        <f>VLOOKUP(J120,[1]Sheet1!$E$1:$F$65536,2,FALSE)</f>
        <v>20</v>
      </c>
    </row>
    <row r="121" spans="1:16" x14ac:dyDescent="0.15">
      <c r="A121" s="5">
        <v>10692</v>
      </c>
      <c r="B121" s="6" t="s">
        <v>65</v>
      </c>
      <c r="C121" s="5">
        <v>2</v>
      </c>
      <c r="D121" s="6" t="s">
        <v>140</v>
      </c>
      <c r="E121" s="1" t="s">
        <v>141</v>
      </c>
      <c r="F121" s="1" t="s">
        <v>68</v>
      </c>
      <c r="G121" s="1" t="str">
        <f t="shared" si="3"/>
        <v>42011056何萌钦</v>
      </c>
      <c r="H121" s="1" t="s">
        <v>69</v>
      </c>
      <c r="I121" s="6" t="s">
        <v>70</v>
      </c>
      <c r="J121" s="6" t="s">
        <v>7</v>
      </c>
      <c r="K121" s="1" t="s">
        <v>148</v>
      </c>
      <c r="L121" s="5">
        <v>1</v>
      </c>
      <c r="M121" s="1" t="s">
        <v>149</v>
      </c>
      <c r="N121" s="5">
        <v>20</v>
      </c>
      <c r="O121" s="5">
        <v>1</v>
      </c>
      <c r="P121">
        <f>VLOOKUP(J121,[1]Sheet1!$E$1:$F$65536,2,FALSE)</f>
        <v>20</v>
      </c>
    </row>
    <row r="122" spans="1:16" x14ac:dyDescent="0.15">
      <c r="A122" s="5">
        <v>10692</v>
      </c>
      <c r="B122" s="6" t="s">
        <v>65</v>
      </c>
      <c r="C122" s="5">
        <v>2</v>
      </c>
      <c r="D122" s="6" t="s">
        <v>87</v>
      </c>
      <c r="E122" s="1" t="s">
        <v>88</v>
      </c>
      <c r="F122" s="1" t="s">
        <v>68</v>
      </c>
      <c r="G122" s="1" t="str">
        <f t="shared" si="3"/>
        <v>42011062章锟</v>
      </c>
      <c r="H122" s="1" t="s">
        <v>69</v>
      </c>
      <c r="I122" s="6" t="s">
        <v>70</v>
      </c>
      <c r="J122" s="6" t="s">
        <v>7</v>
      </c>
      <c r="K122" s="1" t="s">
        <v>148</v>
      </c>
      <c r="L122" s="5">
        <v>1</v>
      </c>
      <c r="M122" s="1" t="s">
        <v>149</v>
      </c>
      <c r="N122" s="5">
        <v>20</v>
      </c>
      <c r="O122" s="5">
        <v>1</v>
      </c>
      <c r="P122">
        <f>VLOOKUP(J122,[1]Sheet1!$E$1:$F$65536,2,FALSE)</f>
        <v>20</v>
      </c>
    </row>
    <row r="123" spans="1:16" x14ac:dyDescent="0.15">
      <c r="A123" s="5">
        <v>10692</v>
      </c>
      <c r="B123" s="6" t="s">
        <v>65</v>
      </c>
      <c r="C123" s="5">
        <v>2</v>
      </c>
      <c r="D123" s="6" t="s">
        <v>146</v>
      </c>
      <c r="E123" s="1" t="s">
        <v>147</v>
      </c>
      <c r="F123" s="1" t="s">
        <v>68</v>
      </c>
      <c r="G123" s="1" t="str">
        <f t="shared" si="3"/>
        <v>42011076钟爱</v>
      </c>
      <c r="H123" s="1" t="s">
        <v>69</v>
      </c>
      <c r="I123" s="6" t="s">
        <v>70</v>
      </c>
      <c r="J123" s="6" t="s">
        <v>7</v>
      </c>
      <c r="K123" s="1" t="s">
        <v>148</v>
      </c>
      <c r="L123" s="5">
        <v>1</v>
      </c>
      <c r="M123" s="1" t="s">
        <v>149</v>
      </c>
      <c r="N123" s="5">
        <v>20</v>
      </c>
      <c r="O123" s="5">
        <v>1</v>
      </c>
      <c r="P123">
        <f>VLOOKUP(J123,[1]Sheet1!$E$1:$F$65536,2,FALSE)</f>
        <v>20</v>
      </c>
    </row>
    <row r="124" spans="1:16" x14ac:dyDescent="0.15">
      <c r="A124" s="5">
        <v>10692</v>
      </c>
      <c r="B124" s="6" t="s">
        <v>65</v>
      </c>
      <c r="C124" s="5">
        <v>2</v>
      </c>
      <c r="D124" s="6" t="s">
        <v>99</v>
      </c>
      <c r="E124" s="1" t="s">
        <v>100</v>
      </c>
      <c r="F124" s="1" t="s">
        <v>68</v>
      </c>
      <c r="G124" s="1" t="str">
        <f t="shared" si="3"/>
        <v>42011029饶师瑗</v>
      </c>
      <c r="H124" s="1" t="s">
        <v>69</v>
      </c>
      <c r="I124" s="6" t="s">
        <v>70</v>
      </c>
      <c r="J124" s="6" t="s">
        <v>7</v>
      </c>
      <c r="K124" s="1" t="s">
        <v>148</v>
      </c>
      <c r="L124" s="5">
        <v>1</v>
      </c>
      <c r="M124" s="1" t="s">
        <v>149</v>
      </c>
      <c r="N124" s="5">
        <v>20</v>
      </c>
      <c r="O124" s="5">
        <v>1</v>
      </c>
      <c r="P124">
        <f>VLOOKUP(J124,[1]Sheet1!$E$1:$F$65536,2,FALSE)</f>
        <v>20</v>
      </c>
    </row>
    <row r="125" spans="1:16" x14ac:dyDescent="0.15">
      <c r="A125" s="5">
        <v>10692</v>
      </c>
      <c r="B125" s="6" t="s">
        <v>65</v>
      </c>
      <c r="C125" s="5">
        <v>2</v>
      </c>
      <c r="D125" s="6" t="s">
        <v>77</v>
      </c>
      <c r="E125" s="1" t="s">
        <v>78</v>
      </c>
      <c r="F125" s="1" t="s">
        <v>68</v>
      </c>
      <c r="G125" s="1" t="str">
        <f t="shared" si="3"/>
        <v>42011071李枝美</v>
      </c>
      <c r="H125" s="1" t="s">
        <v>69</v>
      </c>
      <c r="I125" s="6" t="s">
        <v>70</v>
      </c>
      <c r="J125" s="6" t="s">
        <v>7</v>
      </c>
      <c r="K125" s="1" t="s">
        <v>148</v>
      </c>
      <c r="L125" s="5">
        <v>1</v>
      </c>
      <c r="M125" s="1" t="s">
        <v>149</v>
      </c>
      <c r="N125" s="5">
        <v>20</v>
      </c>
      <c r="O125" s="5">
        <v>1</v>
      </c>
      <c r="P125">
        <f>VLOOKUP(J125,[1]Sheet1!$E$1:$F$65536,2,FALSE)</f>
        <v>20</v>
      </c>
    </row>
    <row r="126" spans="1:16" x14ac:dyDescent="0.15">
      <c r="A126" s="5">
        <v>10692</v>
      </c>
      <c r="B126" s="6" t="s">
        <v>65</v>
      </c>
      <c r="C126" s="5">
        <v>2</v>
      </c>
      <c r="D126" s="6" t="s">
        <v>95</v>
      </c>
      <c r="E126" s="1" t="s">
        <v>96</v>
      </c>
      <c r="F126" s="1" t="s">
        <v>68</v>
      </c>
      <c r="G126" s="1" t="str">
        <f t="shared" si="3"/>
        <v>42011086王果</v>
      </c>
      <c r="H126" s="1" t="s">
        <v>69</v>
      </c>
      <c r="I126" s="6" t="s">
        <v>70</v>
      </c>
      <c r="J126" s="6" t="s">
        <v>7</v>
      </c>
      <c r="K126" s="1" t="s">
        <v>148</v>
      </c>
      <c r="L126" s="5">
        <v>1</v>
      </c>
      <c r="M126" s="1" t="s">
        <v>149</v>
      </c>
      <c r="N126" s="5">
        <v>20</v>
      </c>
      <c r="O126" s="5">
        <v>1</v>
      </c>
      <c r="P126">
        <f>VLOOKUP(J126,[1]Sheet1!$E$1:$F$65536,2,FALSE)</f>
        <v>20</v>
      </c>
    </row>
    <row r="127" spans="1:16" x14ac:dyDescent="0.15">
      <c r="A127" s="5">
        <v>10692</v>
      </c>
      <c r="B127" s="6" t="s">
        <v>65</v>
      </c>
      <c r="C127" s="5">
        <v>2</v>
      </c>
      <c r="D127" s="6" t="s">
        <v>97</v>
      </c>
      <c r="E127" s="1" t="s">
        <v>98</v>
      </c>
      <c r="F127" s="1" t="s">
        <v>68</v>
      </c>
      <c r="G127" s="1" t="str">
        <f t="shared" si="3"/>
        <v>42011092汤晟</v>
      </c>
      <c r="H127" s="1" t="s">
        <v>69</v>
      </c>
      <c r="I127" s="6" t="s">
        <v>70</v>
      </c>
      <c r="J127" s="6" t="s">
        <v>7</v>
      </c>
      <c r="K127" s="1" t="s">
        <v>148</v>
      </c>
      <c r="L127" s="5">
        <v>1</v>
      </c>
      <c r="M127" s="1" t="s">
        <v>149</v>
      </c>
      <c r="N127" s="5">
        <v>20</v>
      </c>
      <c r="O127" s="5">
        <v>1</v>
      </c>
      <c r="P127">
        <f>VLOOKUP(J127,[1]Sheet1!$E$1:$F$65536,2,FALSE)</f>
        <v>20</v>
      </c>
    </row>
    <row r="128" spans="1:16" x14ac:dyDescent="0.15">
      <c r="A128" s="5">
        <v>10692</v>
      </c>
      <c r="B128" s="6" t="s">
        <v>65</v>
      </c>
      <c r="C128" s="5">
        <v>2</v>
      </c>
      <c r="D128" s="6" t="s">
        <v>113</v>
      </c>
      <c r="E128" s="1" t="s">
        <v>114</v>
      </c>
      <c r="F128" s="1" t="s">
        <v>68</v>
      </c>
      <c r="G128" s="1" t="str">
        <f t="shared" si="3"/>
        <v>42011027杜馨悦</v>
      </c>
      <c r="H128" s="1" t="s">
        <v>69</v>
      </c>
      <c r="I128" s="6" t="s">
        <v>70</v>
      </c>
      <c r="J128" s="6" t="s">
        <v>7</v>
      </c>
      <c r="K128" s="1" t="s">
        <v>148</v>
      </c>
      <c r="L128" s="5">
        <v>1</v>
      </c>
      <c r="M128" s="1" t="s">
        <v>149</v>
      </c>
      <c r="N128" s="5">
        <v>20</v>
      </c>
      <c r="O128" s="5">
        <v>1</v>
      </c>
      <c r="P128">
        <f>VLOOKUP(J128,[1]Sheet1!$E$1:$F$65536,2,FALSE)</f>
        <v>20</v>
      </c>
    </row>
    <row r="129" spans="1:16" x14ac:dyDescent="0.15">
      <c r="A129" s="5">
        <v>10692</v>
      </c>
      <c r="B129" s="6" t="s">
        <v>65</v>
      </c>
      <c r="C129" s="5">
        <v>2</v>
      </c>
      <c r="D129" s="6" t="s">
        <v>115</v>
      </c>
      <c r="E129" s="1" t="s">
        <v>116</v>
      </c>
      <c r="F129" s="1" t="s">
        <v>68</v>
      </c>
      <c r="G129" s="1" t="str">
        <f t="shared" si="3"/>
        <v>42011030洪东洋</v>
      </c>
      <c r="H129" s="1" t="s">
        <v>69</v>
      </c>
      <c r="I129" s="6" t="s">
        <v>70</v>
      </c>
      <c r="J129" s="6" t="s">
        <v>7</v>
      </c>
      <c r="K129" s="1" t="s">
        <v>148</v>
      </c>
      <c r="L129" s="5">
        <v>1</v>
      </c>
      <c r="M129" s="1" t="s">
        <v>149</v>
      </c>
      <c r="N129" s="5">
        <v>20</v>
      </c>
      <c r="O129" s="5">
        <v>1</v>
      </c>
      <c r="P129">
        <f>VLOOKUP(J129,[1]Sheet1!$E$1:$F$65536,2,FALSE)</f>
        <v>20</v>
      </c>
    </row>
    <row r="130" spans="1:16" x14ac:dyDescent="0.15">
      <c r="A130" s="5">
        <v>10692</v>
      </c>
      <c r="B130" s="6" t="s">
        <v>65</v>
      </c>
      <c r="C130" s="5">
        <v>2</v>
      </c>
      <c r="D130" s="6" t="s">
        <v>121</v>
      </c>
      <c r="E130" s="1" t="s">
        <v>122</v>
      </c>
      <c r="F130" s="1" t="s">
        <v>68</v>
      </c>
      <c r="G130" s="1" t="str">
        <f t="shared" si="3"/>
        <v>42011084唐子萌</v>
      </c>
      <c r="H130" s="1" t="s">
        <v>69</v>
      </c>
      <c r="I130" s="6" t="s">
        <v>70</v>
      </c>
      <c r="J130" s="6" t="s">
        <v>7</v>
      </c>
      <c r="K130" s="1" t="s">
        <v>148</v>
      </c>
      <c r="L130" s="5">
        <v>1</v>
      </c>
      <c r="M130" s="1" t="s">
        <v>149</v>
      </c>
      <c r="N130" s="5">
        <v>20</v>
      </c>
      <c r="O130" s="5">
        <v>1</v>
      </c>
      <c r="P130">
        <f>VLOOKUP(J130,[1]Sheet1!$E$1:$F$65536,2,FALSE)</f>
        <v>20</v>
      </c>
    </row>
    <row r="131" spans="1:16" x14ac:dyDescent="0.15">
      <c r="A131" s="5">
        <v>10692</v>
      </c>
      <c r="B131" s="6" t="s">
        <v>65</v>
      </c>
      <c r="C131" s="5">
        <v>2</v>
      </c>
      <c r="D131" s="6" t="s">
        <v>144</v>
      </c>
      <c r="E131" s="1" t="s">
        <v>145</v>
      </c>
      <c r="F131" s="1" t="s">
        <v>68</v>
      </c>
      <c r="G131" s="1" t="str">
        <f t="shared" si="3"/>
        <v>42011024韩舒阳</v>
      </c>
      <c r="H131" s="1" t="s">
        <v>69</v>
      </c>
      <c r="I131" s="6" t="s">
        <v>70</v>
      </c>
      <c r="J131" s="6" t="s">
        <v>7</v>
      </c>
      <c r="K131" s="1" t="s">
        <v>148</v>
      </c>
      <c r="L131" s="5">
        <v>1</v>
      </c>
      <c r="M131" s="1" t="s">
        <v>149</v>
      </c>
      <c r="N131" s="5">
        <v>20</v>
      </c>
      <c r="O131" s="5">
        <v>1</v>
      </c>
      <c r="P131">
        <f>VLOOKUP(J131,[1]Sheet1!$E$1:$F$65536,2,FALSE)</f>
        <v>20</v>
      </c>
    </row>
    <row r="132" spans="1:16" x14ac:dyDescent="0.15">
      <c r="A132" s="5">
        <v>10692</v>
      </c>
      <c r="B132" s="6" t="s">
        <v>65</v>
      </c>
      <c r="C132" s="5">
        <v>2</v>
      </c>
      <c r="D132" s="6" t="s">
        <v>81</v>
      </c>
      <c r="E132" s="1" t="s">
        <v>82</v>
      </c>
      <c r="F132" s="1" t="s">
        <v>68</v>
      </c>
      <c r="G132" s="1" t="str">
        <f t="shared" si="3"/>
        <v>42011025欧阳文青</v>
      </c>
      <c r="H132" s="1" t="s">
        <v>69</v>
      </c>
      <c r="I132" s="6" t="s">
        <v>70</v>
      </c>
      <c r="J132" s="6" t="s">
        <v>7</v>
      </c>
      <c r="K132" s="1" t="s">
        <v>148</v>
      </c>
      <c r="L132" s="5">
        <v>1</v>
      </c>
      <c r="M132" s="1" t="s">
        <v>149</v>
      </c>
      <c r="N132" s="5">
        <v>20</v>
      </c>
      <c r="O132" s="5">
        <v>1</v>
      </c>
      <c r="P132">
        <f>VLOOKUP(J132,[1]Sheet1!$E$1:$F$65536,2,FALSE)</f>
        <v>20</v>
      </c>
    </row>
    <row r="133" spans="1:16" x14ac:dyDescent="0.15">
      <c r="A133" s="5">
        <v>10692</v>
      </c>
      <c r="B133" s="6" t="s">
        <v>65</v>
      </c>
      <c r="C133" s="5">
        <v>2</v>
      </c>
      <c r="D133" s="6" t="s">
        <v>124</v>
      </c>
      <c r="E133" s="1" t="s">
        <v>125</v>
      </c>
      <c r="F133" s="1" t="s">
        <v>68</v>
      </c>
      <c r="G133" s="1" t="str">
        <f t="shared" ref="G133:G164" si="4">D133&amp;E133</f>
        <v>42011042卢廷香</v>
      </c>
      <c r="H133" s="1" t="s">
        <v>69</v>
      </c>
      <c r="I133" s="6" t="s">
        <v>70</v>
      </c>
      <c r="J133" s="6" t="s">
        <v>7</v>
      </c>
      <c r="K133" s="1" t="s">
        <v>148</v>
      </c>
      <c r="L133" s="5">
        <v>1</v>
      </c>
      <c r="M133" s="1" t="s">
        <v>149</v>
      </c>
      <c r="N133" s="5">
        <v>20</v>
      </c>
      <c r="O133" s="5">
        <v>1</v>
      </c>
      <c r="P133">
        <f>VLOOKUP(J133,[1]Sheet1!$E$1:$F$65536,2,FALSE)</f>
        <v>20</v>
      </c>
    </row>
    <row r="134" spans="1:16" x14ac:dyDescent="0.15">
      <c r="A134" s="5">
        <v>10692</v>
      </c>
      <c r="B134" s="6" t="s">
        <v>65</v>
      </c>
      <c r="C134" s="5">
        <v>2</v>
      </c>
      <c r="D134" s="6" t="s">
        <v>89</v>
      </c>
      <c r="E134" s="1" t="s">
        <v>90</v>
      </c>
      <c r="F134" s="1" t="s">
        <v>68</v>
      </c>
      <c r="G134" s="1" t="str">
        <f t="shared" si="4"/>
        <v>42011037覃令康</v>
      </c>
      <c r="H134" s="1" t="s">
        <v>69</v>
      </c>
      <c r="I134" s="6" t="s">
        <v>70</v>
      </c>
      <c r="J134" s="6" t="s">
        <v>7</v>
      </c>
      <c r="K134" s="1" t="s">
        <v>148</v>
      </c>
      <c r="L134" s="5">
        <v>1</v>
      </c>
      <c r="M134" s="1" t="s">
        <v>149</v>
      </c>
      <c r="N134" s="5">
        <v>20</v>
      </c>
      <c r="O134" s="5">
        <v>1</v>
      </c>
      <c r="P134">
        <f>VLOOKUP(J134,[1]Sheet1!$E$1:$F$65536,2,FALSE)</f>
        <v>20</v>
      </c>
    </row>
    <row r="135" spans="1:16" x14ac:dyDescent="0.15">
      <c r="A135" s="5">
        <v>10692</v>
      </c>
      <c r="B135" s="6" t="s">
        <v>65</v>
      </c>
      <c r="C135" s="5">
        <v>2</v>
      </c>
      <c r="D135" s="6" t="s">
        <v>107</v>
      </c>
      <c r="E135" s="1" t="s">
        <v>108</v>
      </c>
      <c r="F135" s="1" t="s">
        <v>68</v>
      </c>
      <c r="G135" s="1" t="str">
        <f t="shared" si="4"/>
        <v>42011088杨浩泽</v>
      </c>
      <c r="H135" s="1" t="s">
        <v>69</v>
      </c>
      <c r="I135" s="6" t="s">
        <v>70</v>
      </c>
      <c r="J135" s="6" t="s">
        <v>8</v>
      </c>
      <c r="K135" s="1" t="s">
        <v>71</v>
      </c>
      <c r="L135" s="1" t="s">
        <v>71</v>
      </c>
      <c r="M135" s="1" t="s">
        <v>123</v>
      </c>
      <c r="N135" s="5">
        <v>50</v>
      </c>
      <c r="O135" s="5">
        <v>1</v>
      </c>
      <c r="P135">
        <f>VLOOKUP(J135,[1]Sheet1!$E$1:$F$65536,2,FALSE)</f>
        <v>38</v>
      </c>
    </row>
    <row r="136" spans="1:16" x14ac:dyDescent="0.15">
      <c r="A136" s="5">
        <v>10692</v>
      </c>
      <c r="B136" s="6" t="s">
        <v>65</v>
      </c>
      <c r="C136" s="5">
        <v>2</v>
      </c>
      <c r="D136" s="6" t="s">
        <v>115</v>
      </c>
      <c r="E136" s="1" t="s">
        <v>116</v>
      </c>
      <c r="F136" s="1" t="s">
        <v>68</v>
      </c>
      <c r="G136" s="1" t="str">
        <f t="shared" si="4"/>
        <v>42011030洪东洋</v>
      </c>
      <c r="H136" s="1" t="s">
        <v>69</v>
      </c>
      <c r="I136" s="6" t="s">
        <v>70</v>
      </c>
      <c r="J136" s="6" t="s">
        <v>9</v>
      </c>
      <c r="K136" s="1" t="s">
        <v>71</v>
      </c>
      <c r="L136" s="1" t="s">
        <v>71</v>
      </c>
      <c r="M136" s="1" t="s">
        <v>150</v>
      </c>
      <c r="N136" s="5">
        <v>79</v>
      </c>
      <c r="O136" s="5">
        <v>1</v>
      </c>
      <c r="P136">
        <f>VLOOKUP(J136,[1]Sheet1!$E$1:$F$65536,2,FALSE)</f>
        <v>60.04</v>
      </c>
    </row>
    <row r="137" spans="1:16" x14ac:dyDescent="0.15">
      <c r="A137" s="5">
        <v>10692</v>
      </c>
      <c r="B137" s="6" t="s">
        <v>65</v>
      </c>
      <c r="C137" s="5">
        <v>2</v>
      </c>
      <c r="D137" s="6" t="s">
        <v>85</v>
      </c>
      <c r="E137" s="1" t="s">
        <v>86</v>
      </c>
      <c r="F137" s="1" t="s">
        <v>68</v>
      </c>
      <c r="G137" s="1" t="str">
        <f t="shared" si="4"/>
        <v>42011061邓小钰</v>
      </c>
      <c r="H137" s="1" t="s">
        <v>69</v>
      </c>
      <c r="I137" s="6" t="s">
        <v>70</v>
      </c>
      <c r="J137" s="6" t="s">
        <v>9</v>
      </c>
      <c r="K137" s="1" t="s">
        <v>71</v>
      </c>
      <c r="L137" s="1" t="s">
        <v>71</v>
      </c>
      <c r="M137" s="1" t="s">
        <v>150</v>
      </c>
      <c r="N137" s="5">
        <v>79</v>
      </c>
      <c r="O137" s="5">
        <v>1</v>
      </c>
      <c r="P137">
        <f>VLOOKUP(J137,[1]Sheet1!$E$1:$F$65536,2,FALSE)</f>
        <v>60.04</v>
      </c>
    </row>
    <row r="138" spans="1:16" x14ac:dyDescent="0.15">
      <c r="A138" s="5">
        <v>10692</v>
      </c>
      <c r="B138" s="6" t="s">
        <v>65</v>
      </c>
      <c r="C138" s="5">
        <v>2</v>
      </c>
      <c r="D138" s="6" t="s">
        <v>66</v>
      </c>
      <c r="E138" s="1" t="s">
        <v>67</v>
      </c>
      <c r="F138" s="1" t="s">
        <v>68</v>
      </c>
      <c r="G138" s="1" t="str">
        <f t="shared" si="4"/>
        <v>42011022王锐楠</v>
      </c>
      <c r="H138" s="1" t="s">
        <v>69</v>
      </c>
      <c r="I138" s="6" t="s">
        <v>70</v>
      </c>
      <c r="J138" s="6" t="s">
        <v>9</v>
      </c>
      <c r="K138" s="1" t="s">
        <v>71</v>
      </c>
      <c r="L138" s="1" t="s">
        <v>71</v>
      </c>
      <c r="M138" s="1" t="s">
        <v>150</v>
      </c>
      <c r="N138" s="5">
        <v>79</v>
      </c>
      <c r="O138" s="5">
        <v>1</v>
      </c>
      <c r="P138">
        <f>VLOOKUP(J138,[1]Sheet1!$E$1:$F$65536,2,FALSE)</f>
        <v>60.04</v>
      </c>
    </row>
    <row r="139" spans="1:16" x14ac:dyDescent="0.15">
      <c r="A139" s="5">
        <v>10692</v>
      </c>
      <c r="B139" s="6" t="s">
        <v>65</v>
      </c>
      <c r="C139" s="5">
        <v>2</v>
      </c>
      <c r="D139" s="6" t="s">
        <v>113</v>
      </c>
      <c r="E139" s="1" t="s">
        <v>114</v>
      </c>
      <c r="F139" s="1" t="s">
        <v>68</v>
      </c>
      <c r="G139" s="1" t="str">
        <f t="shared" si="4"/>
        <v>42011027杜馨悦</v>
      </c>
      <c r="H139" s="1" t="s">
        <v>69</v>
      </c>
      <c r="I139" s="6" t="s">
        <v>70</v>
      </c>
      <c r="J139" s="6" t="s">
        <v>9</v>
      </c>
      <c r="K139" s="1" t="s">
        <v>71</v>
      </c>
      <c r="L139" s="1" t="s">
        <v>71</v>
      </c>
      <c r="M139" s="1" t="s">
        <v>150</v>
      </c>
      <c r="N139" s="5">
        <v>79</v>
      </c>
      <c r="O139" s="5">
        <v>1</v>
      </c>
      <c r="P139">
        <f>VLOOKUP(J139,[1]Sheet1!$E$1:$F$65536,2,FALSE)</f>
        <v>60.04</v>
      </c>
    </row>
    <row r="140" spans="1:16" x14ac:dyDescent="0.15">
      <c r="A140" s="5">
        <v>10692</v>
      </c>
      <c r="B140" s="6" t="s">
        <v>65</v>
      </c>
      <c r="C140" s="5">
        <v>2</v>
      </c>
      <c r="D140" s="6" t="s">
        <v>83</v>
      </c>
      <c r="E140" s="1" t="s">
        <v>84</v>
      </c>
      <c r="F140" s="1" t="s">
        <v>68</v>
      </c>
      <c r="G140" s="1" t="str">
        <f t="shared" si="4"/>
        <v>42011058刘杰</v>
      </c>
      <c r="H140" s="1" t="s">
        <v>69</v>
      </c>
      <c r="I140" s="6" t="s">
        <v>70</v>
      </c>
      <c r="J140" s="6" t="s">
        <v>9</v>
      </c>
      <c r="K140" s="1" t="s">
        <v>71</v>
      </c>
      <c r="L140" s="1" t="s">
        <v>71</v>
      </c>
      <c r="M140" s="1" t="s">
        <v>150</v>
      </c>
      <c r="N140" s="5">
        <v>79</v>
      </c>
      <c r="O140" s="5">
        <v>1</v>
      </c>
      <c r="P140">
        <f>VLOOKUP(J140,[1]Sheet1!$E$1:$F$65536,2,FALSE)</f>
        <v>60.04</v>
      </c>
    </row>
    <row r="141" spans="1:16" x14ac:dyDescent="0.15">
      <c r="A141" s="5">
        <v>10692</v>
      </c>
      <c r="B141" s="6" t="s">
        <v>65</v>
      </c>
      <c r="C141" s="5">
        <v>2</v>
      </c>
      <c r="D141" s="6" t="s">
        <v>73</v>
      </c>
      <c r="E141" s="1" t="s">
        <v>74</v>
      </c>
      <c r="F141" s="1" t="s">
        <v>68</v>
      </c>
      <c r="G141" s="1" t="str">
        <f t="shared" si="4"/>
        <v>42012188张锐</v>
      </c>
      <c r="H141" s="1" t="s">
        <v>69</v>
      </c>
      <c r="I141" s="6" t="s">
        <v>70</v>
      </c>
      <c r="J141" s="6" t="s">
        <v>9</v>
      </c>
      <c r="K141" s="1" t="s">
        <v>71</v>
      </c>
      <c r="L141" s="1" t="s">
        <v>71</v>
      </c>
      <c r="M141" s="1" t="s">
        <v>150</v>
      </c>
      <c r="N141" s="5">
        <v>79</v>
      </c>
      <c r="O141" s="5">
        <v>1</v>
      </c>
      <c r="P141">
        <f>VLOOKUP(J141,[1]Sheet1!$E$1:$F$65536,2,FALSE)</f>
        <v>60.04</v>
      </c>
    </row>
    <row r="142" spans="1:16" x14ac:dyDescent="0.15">
      <c r="A142" s="5">
        <v>10692</v>
      </c>
      <c r="B142" s="6" t="s">
        <v>65</v>
      </c>
      <c r="C142" s="5">
        <v>2</v>
      </c>
      <c r="D142" s="6" t="s">
        <v>132</v>
      </c>
      <c r="E142" s="1" t="s">
        <v>133</v>
      </c>
      <c r="F142" s="1" t="s">
        <v>68</v>
      </c>
      <c r="G142" s="1" t="str">
        <f t="shared" si="4"/>
        <v>42011006周诗怡</v>
      </c>
      <c r="H142" s="1" t="s">
        <v>69</v>
      </c>
      <c r="I142" s="6" t="s">
        <v>70</v>
      </c>
      <c r="J142" s="6" t="s">
        <v>9</v>
      </c>
      <c r="K142" s="1" t="s">
        <v>71</v>
      </c>
      <c r="L142" s="1" t="s">
        <v>71</v>
      </c>
      <c r="M142" s="1" t="s">
        <v>150</v>
      </c>
      <c r="N142" s="5">
        <v>79</v>
      </c>
      <c r="O142" s="5">
        <v>1</v>
      </c>
      <c r="P142">
        <f>VLOOKUP(J142,[1]Sheet1!$E$1:$F$65536,2,FALSE)</f>
        <v>60.04</v>
      </c>
    </row>
    <row r="143" spans="1:16" x14ac:dyDescent="0.15">
      <c r="A143" s="5">
        <v>10692</v>
      </c>
      <c r="B143" s="6" t="s">
        <v>65</v>
      </c>
      <c r="C143" s="5">
        <v>2</v>
      </c>
      <c r="D143" s="6" t="s">
        <v>111</v>
      </c>
      <c r="E143" s="1" t="s">
        <v>112</v>
      </c>
      <c r="F143" s="1" t="s">
        <v>68</v>
      </c>
      <c r="G143" s="1" t="str">
        <f t="shared" si="4"/>
        <v>42011021吴怡帆</v>
      </c>
      <c r="H143" s="1" t="s">
        <v>69</v>
      </c>
      <c r="I143" s="6" t="s">
        <v>70</v>
      </c>
      <c r="J143" s="6" t="s">
        <v>9</v>
      </c>
      <c r="K143" s="1" t="s">
        <v>71</v>
      </c>
      <c r="L143" s="1" t="s">
        <v>71</v>
      </c>
      <c r="M143" s="1" t="s">
        <v>150</v>
      </c>
      <c r="N143" s="5">
        <v>79</v>
      </c>
      <c r="O143" s="5">
        <v>1</v>
      </c>
      <c r="P143">
        <f>VLOOKUP(J143,[1]Sheet1!$E$1:$F$65536,2,FALSE)</f>
        <v>60.04</v>
      </c>
    </row>
    <row r="144" spans="1:16" x14ac:dyDescent="0.15">
      <c r="A144" s="5">
        <v>10692</v>
      </c>
      <c r="B144" s="6" t="s">
        <v>65</v>
      </c>
      <c r="C144" s="5">
        <v>2</v>
      </c>
      <c r="D144" s="6" t="s">
        <v>99</v>
      </c>
      <c r="E144" s="1" t="s">
        <v>100</v>
      </c>
      <c r="F144" s="1" t="s">
        <v>68</v>
      </c>
      <c r="G144" s="1" t="str">
        <f t="shared" si="4"/>
        <v>42011029饶师瑗</v>
      </c>
      <c r="H144" s="1" t="s">
        <v>69</v>
      </c>
      <c r="I144" s="6" t="s">
        <v>70</v>
      </c>
      <c r="J144" s="6" t="s">
        <v>9</v>
      </c>
      <c r="K144" s="1" t="s">
        <v>71</v>
      </c>
      <c r="L144" s="1" t="s">
        <v>71</v>
      </c>
      <c r="M144" s="1" t="s">
        <v>150</v>
      </c>
      <c r="N144" s="5">
        <v>79</v>
      </c>
      <c r="O144" s="5">
        <v>1</v>
      </c>
      <c r="P144">
        <f>VLOOKUP(J144,[1]Sheet1!$E$1:$F$65536,2,FALSE)</f>
        <v>60.04</v>
      </c>
    </row>
    <row r="145" spans="1:16" x14ac:dyDescent="0.15">
      <c r="A145" s="5">
        <v>10692</v>
      </c>
      <c r="B145" s="6" t="s">
        <v>65</v>
      </c>
      <c r="C145" s="5">
        <v>2</v>
      </c>
      <c r="D145" s="6" t="s">
        <v>117</v>
      </c>
      <c r="E145" s="1" t="s">
        <v>118</v>
      </c>
      <c r="F145" s="1" t="s">
        <v>68</v>
      </c>
      <c r="G145" s="1" t="str">
        <f t="shared" si="4"/>
        <v>42011055杨睿</v>
      </c>
      <c r="H145" s="1" t="s">
        <v>69</v>
      </c>
      <c r="I145" s="6" t="s">
        <v>70</v>
      </c>
      <c r="J145" s="6" t="s">
        <v>9</v>
      </c>
      <c r="K145" s="1" t="s">
        <v>71</v>
      </c>
      <c r="L145" s="1" t="s">
        <v>71</v>
      </c>
      <c r="M145" s="1" t="s">
        <v>150</v>
      </c>
      <c r="N145" s="5">
        <v>79</v>
      </c>
      <c r="O145" s="5">
        <v>1</v>
      </c>
      <c r="P145">
        <f>VLOOKUP(J145,[1]Sheet1!$E$1:$F$65536,2,FALSE)</f>
        <v>60.04</v>
      </c>
    </row>
    <row r="146" spans="1:16" x14ac:dyDescent="0.15">
      <c r="A146" s="5">
        <v>10692</v>
      </c>
      <c r="B146" s="6" t="s">
        <v>65</v>
      </c>
      <c r="C146" s="5">
        <v>2</v>
      </c>
      <c r="D146" s="6" t="s">
        <v>97</v>
      </c>
      <c r="E146" s="1" t="s">
        <v>98</v>
      </c>
      <c r="F146" s="1" t="s">
        <v>68</v>
      </c>
      <c r="G146" s="1" t="str">
        <f t="shared" si="4"/>
        <v>42011092汤晟</v>
      </c>
      <c r="H146" s="1" t="s">
        <v>69</v>
      </c>
      <c r="I146" s="6" t="s">
        <v>70</v>
      </c>
      <c r="J146" s="6" t="s">
        <v>9</v>
      </c>
      <c r="K146" s="1" t="s">
        <v>71</v>
      </c>
      <c r="L146" s="1" t="s">
        <v>71</v>
      </c>
      <c r="M146" s="1" t="s">
        <v>150</v>
      </c>
      <c r="N146" s="5">
        <v>79</v>
      </c>
      <c r="O146" s="5">
        <v>1</v>
      </c>
      <c r="P146">
        <f>VLOOKUP(J146,[1]Sheet1!$E$1:$F$65536,2,FALSE)</f>
        <v>60.04</v>
      </c>
    </row>
    <row r="147" spans="1:16" x14ac:dyDescent="0.15">
      <c r="A147" s="5">
        <v>10692</v>
      </c>
      <c r="B147" s="6" t="s">
        <v>65</v>
      </c>
      <c r="C147" s="5">
        <v>2</v>
      </c>
      <c r="D147" s="6" t="s">
        <v>109</v>
      </c>
      <c r="E147" s="1" t="s">
        <v>110</v>
      </c>
      <c r="F147" s="1" t="s">
        <v>68</v>
      </c>
      <c r="G147" s="1" t="str">
        <f t="shared" si="4"/>
        <v>42011094廖坤森</v>
      </c>
      <c r="H147" s="1" t="s">
        <v>69</v>
      </c>
      <c r="I147" s="6" t="s">
        <v>70</v>
      </c>
      <c r="J147" s="6" t="s">
        <v>9</v>
      </c>
      <c r="K147" s="1" t="s">
        <v>71</v>
      </c>
      <c r="L147" s="1" t="s">
        <v>71</v>
      </c>
      <c r="M147" s="1" t="s">
        <v>150</v>
      </c>
      <c r="N147" s="5">
        <v>79</v>
      </c>
      <c r="O147" s="5">
        <v>1</v>
      </c>
      <c r="P147">
        <f>VLOOKUP(J147,[1]Sheet1!$E$1:$F$65536,2,FALSE)</f>
        <v>60.04</v>
      </c>
    </row>
    <row r="148" spans="1:16" x14ac:dyDescent="0.15">
      <c r="A148" s="5">
        <v>10692</v>
      </c>
      <c r="B148" s="6" t="s">
        <v>65</v>
      </c>
      <c r="C148" s="5">
        <v>2</v>
      </c>
      <c r="D148" s="6" t="s">
        <v>79</v>
      </c>
      <c r="E148" s="1" t="s">
        <v>80</v>
      </c>
      <c r="F148" s="1" t="s">
        <v>68</v>
      </c>
      <c r="G148" s="1" t="str">
        <f t="shared" si="4"/>
        <v>42019160饶翰宇</v>
      </c>
      <c r="H148" s="1" t="s">
        <v>69</v>
      </c>
      <c r="I148" s="6" t="s">
        <v>70</v>
      </c>
      <c r="J148" s="6" t="s">
        <v>9</v>
      </c>
      <c r="K148" s="1" t="s">
        <v>71</v>
      </c>
      <c r="L148" s="1" t="s">
        <v>71</v>
      </c>
      <c r="M148" s="1" t="s">
        <v>150</v>
      </c>
      <c r="N148" s="5">
        <v>79</v>
      </c>
      <c r="O148" s="5">
        <v>1</v>
      </c>
      <c r="P148">
        <f>VLOOKUP(J148,[1]Sheet1!$E$1:$F$65536,2,FALSE)</f>
        <v>60.04</v>
      </c>
    </row>
    <row r="149" spans="1:16" x14ac:dyDescent="0.15">
      <c r="A149" s="5">
        <v>10692</v>
      </c>
      <c r="B149" s="6" t="s">
        <v>65</v>
      </c>
      <c r="C149" s="5">
        <v>2</v>
      </c>
      <c r="D149" s="6" t="s">
        <v>75</v>
      </c>
      <c r="E149" s="1" t="s">
        <v>76</v>
      </c>
      <c r="F149" s="1" t="s">
        <v>68</v>
      </c>
      <c r="G149" s="1" t="str">
        <f t="shared" si="4"/>
        <v>42036008吴依帆</v>
      </c>
      <c r="H149" s="1" t="s">
        <v>69</v>
      </c>
      <c r="I149" s="6" t="s">
        <v>70</v>
      </c>
      <c r="J149" s="6" t="s">
        <v>9</v>
      </c>
      <c r="K149" s="1" t="s">
        <v>71</v>
      </c>
      <c r="L149" s="1" t="s">
        <v>71</v>
      </c>
      <c r="M149" s="1" t="s">
        <v>150</v>
      </c>
      <c r="N149" s="5">
        <v>79</v>
      </c>
      <c r="O149" s="5">
        <v>1</v>
      </c>
      <c r="P149">
        <f>VLOOKUP(J149,[1]Sheet1!$E$1:$F$65536,2,FALSE)</f>
        <v>60.04</v>
      </c>
    </row>
    <row r="150" spans="1:16" x14ac:dyDescent="0.15">
      <c r="A150" s="5">
        <v>10692</v>
      </c>
      <c r="B150" s="6" t="s">
        <v>65</v>
      </c>
      <c r="C150" s="5">
        <v>2</v>
      </c>
      <c r="D150" s="6" t="s">
        <v>77</v>
      </c>
      <c r="E150" s="1" t="s">
        <v>78</v>
      </c>
      <c r="F150" s="1" t="s">
        <v>68</v>
      </c>
      <c r="G150" s="1" t="str">
        <f t="shared" si="4"/>
        <v>42011071李枝美</v>
      </c>
      <c r="H150" s="1" t="s">
        <v>69</v>
      </c>
      <c r="I150" s="6" t="s">
        <v>70</v>
      </c>
      <c r="J150" s="6" t="s">
        <v>9</v>
      </c>
      <c r="K150" s="1" t="s">
        <v>71</v>
      </c>
      <c r="L150" s="1" t="s">
        <v>71</v>
      </c>
      <c r="M150" s="1" t="s">
        <v>150</v>
      </c>
      <c r="N150" s="5">
        <v>79</v>
      </c>
      <c r="O150" s="5">
        <v>1</v>
      </c>
      <c r="P150">
        <f>VLOOKUP(J150,[1]Sheet1!$E$1:$F$65536,2,FALSE)</f>
        <v>60.04</v>
      </c>
    </row>
    <row r="151" spans="1:16" x14ac:dyDescent="0.15">
      <c r="A151" s="5">
        <v>10692</v>
      </c>
      <c r="B151" s="6" t="s">
        <v>65</v>
      </c>
      <c r="C151" s="5">
        <v>2</v>
      </c>
      <c r="D151" s="6" t="s">
        <v>105</v>
      </c>
      <c r="E151" s="1" t="s">
        <v>106</v>
      </c>
      <c r="F151" s="1" t="s">
        <v>68</v>
      </c>
      <c r="G151" s="1" t="str">
        <f t="shared" si="4"/>
        <v>42011078刘璐</v>
      </c>
      <c r="H151" s="1" t="s">
        <v>69</v>
      </c>
      <c r="I151" s="6" t="s">
        <v>70</v>
      </c>
      <c r="J151" s="6" t="s">
        <v>9</v>
      </c>
      <c r="K151" s="1" t="s">
        <v>71</v>
      </c>
      <c r="L151" s="1" t="s">
        <v>71</v>
      </c>
      <c r="M151" s="1" t="s">
        <v>150</v>
      </c>
      <c r="N151" s="5">
        <v>79</v>
      </c>
      <c r="O151" s="5">
        <v>1</v>
      </c>
      <c r="P151">
        <f>VLOOKUP(J151,[1]Sheet1!$E$1:$F$65536,2,FALSE)</f>
        <v>60.04</v>
      </c>
    </row>
    <row r="152" spans="1:16" x14ac:dyDescent="0.15">
      <c r="A152" s="5">
        <v>10692</v>
      </c>
      <c r="B152" s="6" t="s">
        <v>65</v>
      </c>
      <c r="C152" s="5">
        <v>2</v>
      </c>
      <c r="D152" s="6" t="s">
        <v>107</v>
      </c>
      <c r="E152" s="1" t="s">
        <v>108</v>
      </c>
      <c r="F152" s="1" t="s">
        <v>68</v>
      </c>
      <c r="G152" s="1" t="str">
        <f t="shared" si="4"/>
        <v>42011088杨浩泽</v>
      </c>
      <c r="H152" s="1" t="s">
        <v>69</v>
      </c>
      <c r="I152" s="6" t="s">
        <v>70</v>
      </c>
      <c r="J152" s="6" t="s">
        <v>9</v>
      </c>
      <c r="K152" s="1" t="s">
        <v>71</v>
      </c>
      <c r="L152" s="1" t="s">
        <v>71</v>
      </c>
      <c r="M152" s="1" t="s">
        <v>150</v>
      </c>
      <c r="N152" s="5">
        <v>79</v>
      </c>
      <c r="O152" s="5">
        <v>1</v>
      </c>
      <c r="P152">
        <f>VLOOKUP(J152,[1]Sheet1!$E$1:$F$65536,2,FALSE)</f>
        <v>60.04</v>
      </c>
    </row>
    <row r="153" spans="1:16" x14ac:dyDescent="0.15">
      <c r="A153" s="5">
        <v>10692</v>
      </c>
      <c r="B153" s="6" t="s">
        <v>65</v>
      </c>
      <c r="C153" s="5">
        <v>2</v>
      </c>
      <c r="D153" s="6" t="s">
        <v>87</v>
      </c>
      <c r="E153" s="1" t="s">
        <v>88</v>
      </c>
      <c r="F153" s="1" t="s">
        <v>68</v>
      </c>
      <c r="G153" s="1" t="str">
        <f t="shared" si="4"/>
        <v>42011062章锟</v>
      </c>
      <c r="H153" s="1" t="s">
        <v>69</v>
      </c>
      <c r="I153" s="6" t="s">
        <v>70</v>
      </c>
      <c r="J153" s="6" t="s">
        <v>9</v>
      </c>
      <c r="K153" s="1" t="s">
        <v>71</v>
      </c>
      <c r="L153" s="1" t="s">
        <v>71</v>
      </c>
      <c r="M153" s="1" t="s">
        <v>150</v>
      </c>
      <c r="N153" s="5">
        <v>79</v>
      </c>
      <c r="O153" s="5">
        <v>1</v>
      </c>
      <c r="P153">
        <f>VLOOKUP(J153,[1]Sheet1!$E$1:$F$65536,2,FALSE)</f>
        <v>60.04</v>
      </c>
    </row>
    <row r="154" spans="1:16" x14ac:dyDescent="0.15">
      <c r="A154" s="5">
        <v>10692</v>
      </c>
      <c r="B154" s="6" t="s">
        <v>65</v>
      </c>
      <c r="C154" s="5">
        <v>2</v>
      </c>
      <c r="D154" s="6" t="s">
        <v>89</v>
      </c>
      <c r="E154" s="1" t="s">
        <v>90</v>
      </c>
      <c r="F154" s="1" t="s">
        <v>68</v>
      </c>
      <c r="G154" s="1" t="str">
        <f t="shared" si="4"/>
        <v>42011037覃令康</v>
      </c>
      <c r="H154" s="1" t="s">
        <v>69</v>
      </c>
      <c r="I154" s="6" t="s">
        <v>70</v>
      </c>
      <c r="J154" s="6" t="s">
        <v>9</v>
      </c>
      <c r="K154" s="1" t="s">
        <v>71</v>
      </c>
      <c r="L154" s="1" t="s">
        <v>71</v>
      </c>
      <c r="M154" s="1" t="s">
        <v>150</v>
      </c>
      <c r="N154" s="5">
        <v>79</v>
      </c>
      <c r="O154" s="5">
        <v>1</v>
      </c>
      <c r="P154">
        <f>VLOOKUP(J154,[1]Sheet1!$E$1:$F$65536,2,FALSE)</f>
        <v>60.04</v>
      </c>
    </row>
    <row r="155" spans="1:16" x14ac:dyDescent="0.15">
      <c r="A155" s="5">
        <v>10692</v>
      </c>
      <c r="B155" s="6" t="s">
        <v>65</v>
      </c>
      <c r="C155" s="5">
        <v>2</v>
      </c>
      <c r="D155" s="6" t="s">
        <v>119</v>
      </c>
      <c r="E155" s="1" t="s">
        <v>120</v>
      </c>
      <c r="F155" s="1" t="s">
        <v>68</v>
      </c>
      <c r="G155" s="1" t="str">
        <f t="shared" si="4"/>
        <v>42011068王菲</v>
      </c>
      <c r="H155" s="1" t="s">
        <v>69</v>
      </c>
      <c r="I155" s="6" t="s">
        <v>70</v>
      </c>
      <c r="J155" s="6" t="s">
        <v>9</v>
      </c>
      <c r="K155" s="1" t="s">
        <v>71</v>
      </c>
      <c r="L155" s="1" t="s">
        <v>71</v>
      </c>
      <c r="M155" s="1" t="s">
        <v>150</v>
      </c>
      <c r="N155" s="5">
        <v>79</v>
      </c>
      <c r="O155" s="5">
        <v>1</v>
      </c>
      <c r="P155">
        <f>VLOOKUP(J155,[1]Sheet1!$E$1:$F$65536,2,FALSE)</f>
        <v>60.04</v>
      </c>
    </row>
    <row r="156" spans="1:16" x14ac:dyDescent="0.15">
      <c r="A156" s="5">
        <v>10692</v>
      </c>
      <c r="B156" s="6" t="s">
        <v>65</v>
      </c>
      <c r="C156" s="5">
        <v>2</v>
      </c>
      <c r="D156" s="6" t="s">
        <v>126</v>
      </c>
      <c r="E156" s="1" t="s">
        <v>127</v>
      </c>
      <c r="F156" s="1" t="s">
        <v>68</v>
      </c>
      <c r="G156" s="1" t="str">
        <f t="shared" si="4"/>
        <v>42011080朱元宋</v>
      </c>
      <c r="H156" s="1" t="s">
        <v>69</v>
      </c>
      <c r="I156" s="6" t="s">
        <v>70</v>
      </c>
      <c r="J156" s="6" t="s">
        <v>9</v>
      </c>
      <c r="K156" s="1" t="s">
        <v>71</v>
      </c>
      <c r="L156" s="1" t="s">
        <v>71</v>
      </c>
      <c r="M156" s="1" t="s">
        <v>150</v>
      </c>
      <c r="N156" s="5">
        <v>79</v>
      </c>
      <c r="O156" s="5">
        <v>1</v>
      </c>
      <c r="P156">
        <f>VLOOKUP(J156,[1]Sheet1!$E$1:$F$65536,2,FALSE)</f>
        <v>60.04</v>
      </c>
    </row>
    <row r="157" spans="1:16" x14ac:dyDescent="0.15">
      <c r="A157" s="5">
        <v>10692</v>
      </c>
      <c r="B157" s="6" t="s">
        <v>65</v>
      </c>
      <c r="C157" s="5">
        <v>2</v>
      </c>
      <c r="D157" s="6" t="s">
        <v>121</v>
      </c>
      <c r="E157" s="1" t="s">
        <v>122</v>
      </c>
      <c r="F157" s="1" t="s">
        <v>68</v>
      </c>
      <c r="G157" s="1" t="str">
        <f t="shared" si="4"/>
        <v>42011084唐子萌</v>
      </c>
      <c r="H157" s="1" t="s">
        <v>69</v>
      </c>
      <c r="I157" s="6" t="s">
        <v>70</v>
      </c>
      <c r="J157" s="6" t="s">
        <v>9</v>
      </c>
      <c r="K157" s="1" t="s">
        <v>71</v>
      </c>
      <c r="L157" s="1" t="s">
        <v>71</v>
      </c>
      <c r="M157" s="1" t="s">
        <v>150</v>
      </c>
      <c r="N157" s="5">
        <v>79</v>
      </c>
      <c r="O157" s="5">
        <v>1</v>
      </c>
      <c r="P157">
        <f>VLOOKUP(J157,[1]Sheet1!$E$1:$F$65536,2,FALSE)</f>
        <v>60.04</v>
      </c>
    </row>
    <row r="158" spans="1:16" x14ac:dyDescent="0.15">
      <c r="A158" s="5">
        <v>10692</v>
      </c>
      <c r="B158" s="6" t="s">
        <v>65</v>
      </c>
      <c r="C158" s="5">
        <v>2</v>
      </c>
      <c r="D158" s="6" t="s">
        <v>95</v>
      </c>
      <c r="E158" s="1" t="s">
        <v>96</v>
      </c>
      <c r="F158" s="1" t="s">
        <v>68</v>
      </c>
      <c r="G158" s="1" t="str">
        <f t="shared" si="4"/>
        <v>42011086王果</v>
      </c>
      <c r="H158" s="1" t="s">
        <v>69</v>
      </c>
      <c r="I158" s="6" t="s">
        <v>70</v>
      </c>
      <c r="J158" s="6" t="s">
        <v>9</v>
      </c>
      <c r="K158" s="1" t="s">
        <v>71</v>
      </c>
      <c r="L158" s="1" t="s">
        <v>71</v>
      </c>
      <c r="M158" s="1" t="s">
        <v>150</v>
      </c>
      <c r="N158" s="5">
        <v>79</v>
      </c>
      <c r="O158" s="5">
        <v>1</v>
      </c>
      <c r="P158">
        <f>VLOOKUP(J158,[1]Sheet1!$E$1:$F$65536,2,FALSE)</f>
        <v>60.04</v>
      </c>
    </row>
    <row r="159" spans="1:16" x14ac:dyDescent="0.15">
      <c r="A159" s="5">
        <v>10692</v>
      </c>
      <c r="B159" s="6" t="s">
        <v>65</v>
      </c>
      <c r="C159" s="5">
        <v>2</v>
      </c>
      <c r="D159" s="6" t="s">
        <v>103</v>
      </c>
      <c r="E159" s="1" t="s">
        <v>104</v>
      </c>
      <c r="F159" s="1" t="s">
        <v>68</v>
      </c>
      <c r="G159" s="1" t="str">
        <f t="shared" si="4"/>
        <v>42011048刘聂宇</v>
      </c>
      <c r="H159" s="1" t="s">
        <v>69</v>
      </c>
      <c r="I159" s="6" t="s">
        <v>70</v>
      </c>
      <c r="J159" s="6" t="s">
        <v>9</v>
      </c>
      <c r="K159" s="1" t="s">
        <v>71</v>
      </c>
      <c r="L159" s="1" t="s">
        <v>71</v>
      </c>
      <c r="M159" s="1" t="s">
        <v>150</v>
      </c>
      <c r="N159" s="5">
        <v>79</v>
      </c>
      <c r="O159" s="5">
        <v>1</v>
      </c>
      <c r="P159">
        <f>VLOOKUP(J159,[1]Sheet1!$E$1:$F$65536,2,FALSE)</f>
        <v>60.04</v>
      </c>
    </row>
    <row r="160" spans="1:16" x14ac:dyDescent="0.15">
      <c r="A160" s="5">
        <v>10692</v>
      </c>
      <c r="B160" s="6" t="s">
        <v>65</v>
      </c>
      <c r="C160" s="5">
        <v>2</v>
      </c>
      <c r="D160" s="6" t="s">
        <v>101</v>
      </c>
      <c r="E160" s="1" t="s">
        <v>102</v>
      </c>
      <c r="F160" s="1" t="s">
        <v>68</v>
      </c>
      <c r="G160" s="1" t="str">
        <f t="shared" si="4"/>
        <v>42011039吴倩</v>
      </c>
      <c r="H160" s="1" t="s">
        <v>69</v>
      </c>
      <c r="I160" s="6" t="s">
        <v>70</v>
      </c>
      <c r="J160" s="6" t="s">
        <v>9</v>
      </c>
      <c r="K160" s="1" t="s">
        <v>71</v>
      </c>
      <c r="L160" s="1" t="s">
        <v>71</v>
      </c>
      <c r="M160" s="1" t="s">
        <v>150</v>
      </c>
      <c r="N160" s="5">
        <v>79</v>
      </c>
      <c r="O160" s="5">
        <v>1</v>
      </c>
      <c r="P160">
        <f>VLOOKUP(J160,[1]Sheet1!$E$1:$F$65536,2,FALSE)</f>
        <v>60.04</v>
      </c>
    </row>
    <row r="161" spans="1:16" x14ac:dyDescent="0.15">
      <c r="A161" s="5">
        <v>10692</v>
      </c>
      <c r="B161" s="6" t="s">
        <v>65</v>
      </c>
      <c r="C161" s="5">
        <v>2</v>
      </c>
      <c r="D161" s="6" t="s">
        <v>93</v>
      </c>
      <c r="E161" s="1" t="s">
        <v>94</v>
      </c>
      <c r="F161" s="1" t="s">
        <v>68</v>
      </c>
      <c r="G161" s="1" t="str">
        <f t="shared" si="4"/>
        <v>42011041肖荣</v>
      </c>
      <c r="H161" s="1" t="s">
        <v>69</v>
      </c>
      <c r="I161" s="6" t="s">
        <v>70</v>
      </c>
      <c r="J161" s="6" t="s">
        <v>9</v>
      </c>
      <c r="K161" s="1" t="s">
        <v>71</v>
      </c>
      <c r="L161" s="1" t="s">
        <v>71</v>
      </c>
      <c r="M161" s="1" t="s">
        <v>150</v>
      </c>
      <c r="N161" s="5">
        <v>79</v>
      </c>
      <c r="O161" s="5">
        <v>1</v>
      </c>
      <c r="P161">
        <f>VLOOKUP(J161,[1]Sheet1!$E$1:$F$65536,2,FALSE)</f>
        <v>60.04</v>
      </c>
    </row>
    <row r="162" spans="1:16" x14ac:dyDescent="0.15">
      <c r="A162" s="5">
        <v>10692</v>
      </c>
      <c r="B162" s="6" t="s">
        <v>65</v>
      </c>
      <c r="C162" s="5">
        <v>2</v>
      </c>
      <c r="D162" s="6" t="s">
        <v>91</v>
      </c>
      <c r="E162" s="1" t="s">
        <v>92</v>
      </c>
      <c r="F162" s="1" t="s">
        <v>68</v>
      </c>
      <c r="G162" s="1" t="str">
        <f t="shared" si="4"/>
        <v>42011038苏颖倩</v>
      </c>
      <c r="H162" s="1" t="s">
        <v>69</v>
      </c>
      <c r="I162" s="6" t="s">
        <v>70</v>
      </c>
      <c r="J162" s="6" t="s">
        <v>9</v>
      </c>
      <c r="K162" s="1" t="s">
        <v>71</v>
      </c>
      <c r="L162" s="1" t="s">
        <v>71</v>
      </c>
      <c r="M162" s="1" t="s">
        <v>150</v>
      </c>
      <c r="N162" s="5">
        <v>79</v>
      </c>
      <c r="O162" s="5">
        <v>1</v>
      </c>
      <c r="P162">
        <f>VLOOKUP(J162,[1]Sheet1!$E$1:$F$65536,2,FALSE)</f>
        <v>60.04</v>
      </c>
    </row>
    <row r="163" spans="1:16" x14ac:dyDescent="0.15">
      <c r="A163" s="5">
        <v>10692</v>
      </c>
      <c r="B163" s="6" t="s">
        <v>65</v>
      </c>
      <c r="C163" s="5">
        <v>2</v>
      </c>
      <c r="D163" s="6" t="s">
        <v>115</v>
      </c>
      <c r="E163" s="1" t="s">
        <v>116</v>
      </c>
      <c r="F163" s="1" t="s">
        <v>68</v>
      </c>
      <c r="G163" s="1" t="str">
        <f t="shared" si="4"/>
        <v>42011030洪东洋</v>
      </c>
      <c r="H163" s="1" t="s">
        <v>69</v>
      </c>
      <c r="I163" s="6" t="s">
        <v>70</v>
      </c>
      <c r="J163" s="6" t="s">
        <v>10</v>
      </c>
      <c r="K163" s="1" t="s">
        <v>71</v>
      </c>
      <c r="L163" s="1" t="s">
        <v>71</v>
      </c>
      <c r="M163" s="1" t="s">
        <v>123</v>
      </c>
      <c r="N163" s="5">
        <v>37.4</v>
      </c>
      <c r="O163" s="5">
        <v>1</v>
      </c>
      <c r="P163">
        <f>VLOOKUP(J163,[1]Sheet1!$E$1:$F$65536,2,FALSE)</f>
        <v>28.42</v>
      </c>
    </row>
    <row r="164" spans="1:16" x14ac:dyDescent="0.15">
      <c r="A164" s="5">
        <v>10692</v>
      </c>
      <c r="B164" s="6" t="s">
        <v>65</v>
      </c>
      <c r="C164" s="5">
        <v>2</v>
      </c>
      <c r="D164" s="6" t="s">
        <v>89</v>
      </c>
      <c r="E164" s="1" t="s">
        <v>90</v>
      </c>
      <c r="F164" s="1" t="s">
        <v>68</v>
      </c>
      <c r="G164" s="1" t="str">
        <f t="shared" si="4"/>
        <v>42011037覃令康</v>
      </c>
      <c r="H164" s="1" t="s">
        <v>69</v>
      </c>
      <c r="I164" s="6" t="s">
        <v>70</v>
      </c>
      <c r="J164" s="6" t="s">
        <v>10</v>
      </c>
      <c r="K164" s="1" t="s">
        <v>71</v>
      </c>
      <c r="L164" s="1" t="s">
        <v>71</v>
      </c>
      <c r="M164" s="1" t="s">
        <v>123</v>
      </c>
      <c r="N164" s="5">
        <v>37.4</v>
      </c>
      <c r="O164" s="5">
        <v>1</v>
      </c>
      <c r="P164">
        <f>VLOOKUP(J164,[1]Sheet1!$E$1:$F$65536,2,FALSE)</f>
        <v>28.42</v>
      </c>
    </row>
    <row r="165" spans="1:16" x14ac:dyDescent="0.15">
      <c r="A165" s="5">
        <v>10692</v>
      </c>
      <c r="B165" s="6" t="s">
        <v>65</v>
      </c>
      <c r="C165" s="5">
        <v>2</v>
      </c>
      <c r="D165" s="6" t="s">
        <v>66</v>
      </c>
      <c r="E165" s="1" t="s">
        <v>67</v>
      </c>
      <c r="F165" s="1" t="s">
        <v>68</v>
      </c>
      <c r="G165" s="1" t="str">
        <f>D165&amp;E165</f>
        <v>42011022王锐楠</v>
      </c>
      <c r="H165" s="1" t="s">
        <v>69</v>
      </c>
      <c r="I165" s="6" t="s">
        <v>70</v>
      </c>
      <c r="J165" s="6" t="s">
        <v>10</v>
      </c>
      <c r="K165" s="1" t="s">
        <v>71</v>
      </c>
      <c r="L165" s="1" t="s">
        <v>71</v>
      </c>
      <c r="M165" s="1" t="s">
        <v>123</v>
      </c>
      <c r="N165" s="5">
        <v>37.4</v>
      </c>
      <c r="O165" s="5">
        <v>1</v>
      </c>
      <c r="P165">
        <f>VLOOKUP(J165,[1]Sheet1!$E$1:$F$65536,2,FALSE)</f>
        <v>28.42</v>
      </c>
    </row>
    <row r="166" spans="1:16" x14ac:dyDescent="0.15">
      <c r="A166" s="5">
        <v>10692</v>
      </c>
      <c r="B166" s="6" t="s">
        <v>65</v>
      </c>
      <c r="C166" s="5">
        <v>2</v>
      </c>
      <c r="D166" s="6" t="s">
        <v>97</v>
      </c>
      <c r="E166" s="1" t="s">
        <v>98</v>
      </c>
      <c r="F166" s="1" t="s">
        <v>68</v>
      </c>
      <c r="G166" s="1" t="str">
        <f>D166&amp;E166</f>
        <v>42011092汤晟</v>
      </c>
      <c r="H166" s="1" t="s">
        <v>69</v>
      </c>
      <c r="I166" s="6" t="s">
        <v>70</v>
      </c>
      <c r="J166" s="6" t="s">
        <v>11</v>
      </c>
      <c r="K166" s="1" t="s">
        <v>71</v>
      </c>
      <c r="L166" s="1" t="s">
        <v>71</v>
      </c>
      <c r="M166" s="1" t="s">
        <v>123</v>
      </c>
      <c r="N166" s="5">
        <v>55</v>
      </c>
      <c r="O166" s="5">
        <v>1</v>
      </c>
      <c r="P166">
        <f>VLOOKUP(J166,[1]Sheet1!$E$1:$F$65536,2,FALSE)</f>
        <v>42.9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view="pageBreakPreview" zoomScale="60" zoomScaleNormal="100" workbookViewId="0">
      <selection activeCell="G35" sqref="G35"/>
    </sheetView>
  </sheetViews>
  <sheetFormatPr defaultColWidth="9" defaultRowHeight="13.5" x14ac:dyDescent="0.15"/>
  <sheetData>
    <row r="1" spans="1:11" ht="27" x14ac:dyDescent="0.15">
      <c r="A1" s="7" t="s">
        <v>151</v>
      </c>
    </row>
    <row r="2" spans="1:11" ht="97.5" x14ac:dyDescent="0.15">
      <c r="A2" s="8" t="s">
        <v>152</v>
      </c>
      <c r="B2" s="8" t="s">
        <v>153</v>
      </c>
      <c r="C2" s="8" t="s">
        <v>154</v>
      </c>
      <c r="D2" s="8" t="s">
        <v>155</v>
      </c>
      <c r="E2" s="8" t="s">
        <v>156</v>
      </c>
      <c r="F2" s="8" t="s">
        <v>157</v>
      </c>
      <c r="G2" s="8" t="s">
        <v>158</v>
      </c>
      <c r="H2" s="8" t="s">
        <v>159</v>
      </c>
      <c r="I2" s="8" t="s">
        <v>160</v>
      </c>
      <c r="J2" s="8" t="s">
        <v>161</v>
      </c>
      <c r="K2" s="8" t="s">
        <v>162</v>
      </c>
    </row>
    <row r="3" spans="1:11" ht="28.5" x14ac:dyDescent="0.15">
      <c r="A3" s="8" t="s">
        <v>163</v>
      </c>
      <c r="B3" s="8"/>
      <c r="C3" s="8"/>
      <c r="D3" s="8"/>
      <c r="E3" s="8">
        <v>25</v>
      </c>
      <c r="F3" s="8">
        <v>20</v>
      </c>
      <c r="G3" s="8"/>
      <c r="H3" s="8"/>
      <c r="I3" s="8"/>
      <c r="J3" s="8"/>
      <c r="K3" s="8">
        <v>45</v>
      </c>
    </row>
    <row r="4" spans="1:11" ht="28.5" x14ac:dyDescent="0.15">
      <c r="A4" s="8" t="s">
        <v>164</v>
      </c>
      <c r="B4" s="8"/>
      <c r="C4" s="8"/>
      <c r="D4" s="8"/>
      <c r="E4" s="8">
        <v>25</v>
      </c>
      <c r="F4" s="8">
        <v>20</v>
      </c>
      <c r="G4" s="8"/>
      <c r="H4" s="8">
        <v>60.04</v>
      </c>
      <c r="I4" s="8"/>
      <c r="J4" s="8"/>
      <c r="K4" s="8">
        <v>105.04</v>
      </c>
    </row>
    <row r="5" spans="1:11" ht="28.5" x14ac:dyDescent="0.15">
      <c r="A5" s="8" t="s">
        <v>165</v>
      </c>
      <c r="B5" s="8"/>
      <c r="C5" s="8"/>
      <c r="D5" s="8"/>
      <c r="E5" s="8">
        <v>25</v>
      </c>
      <c r="F5" s="8">
        <v>20</v>
      </c>
      <c r="G5" s="8"/>
      <c r="H5" s="8"/>
      <c r="I5" s="8"/>
      <c r="J5" s="8"/>
      <c r="K5" s="8">
        <v>45</v>
      </c>
    </row>
    <row r="6" spans="1:11" ht="28.5" x14ac:dyDescent="0.15">
      <c r="A6" s="8" t="s">
        <v>166</v>
      </c>
      <c r="B6" s="8"/>
      <c r="C6" s="8"/>
      <c r="D6" s="8"/>
      <c r="E6" s="8">
        <v>25</v>
      </c>
      <c r="F6" s="8">
        <v>20</v>
      </c>
      <c r="G6" s="8"/>
      <c r="H6" s="8"/>
      <c r="I6" s="8"/>
      <c r="J6" s="8"/>
      <c r="K6" s="8">
        <v>45</v>
      </c>
    </row>
    <row r="7" spans="1:11" ht="28.5" x14ac:dyDescent="0.15">
      <c r="A7" s="8" t="s">
        <v>167</v>
      </c>
      <c r="B7" s="8">
        <v>39.520000000000003</v>
      </c>
      <c r="C7" s="8">
        <v>20.9</v>
      </c>
      <c r="D7" s="8"/>
      <c r="E7" s="8">
        <v>25</v>
      </c>
      <c r="F7" s="8">
        <v>20</v>
      </c>
      <c r="G7" s="8"/>
      <c r="H7" s="8">
        <v>60.04</v>
      </c>
      <c r="I7" s="8"/>
      <c r="J7" s="8"/>
      <c r="K7" s="8">
        <v>165.46</v>
      </c>
    </row>
    <row r="8" spans="1:11" ht="28.5" x14ac:dyDescent="0.15">
      <c r="A8" s="8" t="s">
        <v>168</v>
      </c>
      <c r="B8" s="8">
        <v>39.520000000000003</v>
      </c>
      <c r="C8" s="8">
        <v>20.9</v>
      </c>
      <c r="D8" s="8"/>
      <c r="E8" s="8">
        <v>25</v>
      </c>
      <c r="F8" s="8">
        <v>20</v>
      </c>
      <c r="G8" s="8"/>
      <c r="H8" s="8">
        <v>60.04</v>
      </c>
      <c r="I8" s="8">
        <v>28.42</v>
      </c>
      <c r="J8" s="8"/>
      <c r="K8" s="8">
        <v>193.88</v>
      </c>
    </row>
    <row r="9" spans="1:11" ht="28.5" x14ac:dyDescent="0.15">
      <c r="A9" s="8" t="s">
        <v>169</v>
      </c>
      <c r="B9" s="8"/>
      <c r="C9" s="8"/>
      <c r="D9" s="8"/>
      <c r="E9" s="8">
        <v>25</v>
      </c>
      <c r="F9" s="8">
        <v>20</v>
      </c>
      <c r="G9" s="8"/>
      <c r="H9" s="8"/>
      <c r="I9" s="8"/>
      <c r="J9" s="8"/>
      <c r="K9" s="8">
        <v>45</v>
      </c>
    </row>
    <row r="10" spans="1:11" ht="28.5" x14ac:dyDescent="0.15">
      <c r="A10" s="8" t="s">
        <v>170</v>
      </c>
      <c r="B10" s="8">
        <v>39.520000000000003</v>
      </c>
      <c r="C10" s="8">
        <v>20.9</v>
      </c>
      <c r="D10" s="8"/>
      <c r="E10" s="8">
        <v>25</v>
      </c>
      <c r="F10" s="8">
        <v>20</v>
      </c>
      <c r="G10" s="8"/>
      <c r="H10" s="8"/>
      <c r="I10" s="8"/>
      <c r="J10" s="8"/>
      <c r="K10" s="8">
        <v>105.42</v>
      </c>
    </row>
    <row r="11" spans="1:11" ht="28.5" x14ac:dyDescent="0.15">
      <c r="A11" s="8" t="s">
        <v>171</v>
      </c>
      <c r="B11" s="8">
        <v>39.520000000000003</v>
      </c>
      <c r="C11" s="8">
        <v>20.9</v>
      </c>
      <c r="D11" s="8"/>
      <c r="E11" s="8">
        <v>25</v>
      </c>
      <c r="F11" s="8">
        <v>20</v>
      </c>
      <c r="G11" s="8"/>
      <c r="H11" s="8">
        <v>60.04</v>
      </c>
      <c r="I11" s="8"/>
      <c r="J11" s="8"/>
      <c r="K11" s="8">
        <v>165.46</v>
      </c>
    </row>
    <row r="12" spans="1:11" ht="28.5" x14ac:dyDescent="0.15">
      <c r="A12" s="8" t="s">
        <v>172</v>
      </c>
      <c r="B12" s="8">
        <v>39.520000000000003</v>
      </c>
      <c r="C12" s="8">
        <v>20.9</v>
      </c>
      <c r="D12" s="8">
        <v>34.28</v>
      </c>
      <c r="E12" s="8">
        <v>25</v>
      </c>
      <c r="F12" s="8">
        <v>20</v>
      </c>
      <c r="G12" s="8"/>
      <c r="H12" s="8">
        <v>60.04</v>
      </c>
      <c r="I12" s="8"/>
      <c r="J12" s="8"/>
      <c r="K12" s="8">
        <v>199.74</v>
      </c>
    </row>
    <row r="13" spans="1:11" ht="28.5" x14ac:dyDescent="0.15">
      <c r="A13" s="8" t="s">
        <v>173</v>
      </c>
      <c r="B13" s="8">
        <v>39.520000000000003</v>
      </c>
      <c r="C13" s="8">
        <v>20.9</v>
      </c>
      <c r="D13" s="8"/>
      <c r="E13" s="8">
        <v>25</v>
      </c>
      <c r="F13" s="8">
        <v>20</v>
      </c>
      <c r="G13" s="8"/>
      <c r="H13" s="8">
        <v>60.04</v>
      </c>
      <c r="I13" s="8">
        <v>28.42</v>
      </c>
      <c r="J13" s="8"/>
      <c r="K13" s="8">
        <v>193.88</v>
      </c>
    </row>
    <row r="14" spans="1:11" ht="28.5" x14ac:dyDescent="0.15">
      <c r="A14" s="8" t="s">
        <v>174</v>
      </c>
      <c r="B14" s="8">
        <v>39.520000000000003</v>
      </c>
      <c r="C14" s="8">
        <v>20.9</v>
      </c>
      <c r="D14" s="8"/>
      <c r="E14" s="8">
        <v>25</v>
      </c>
      <c r="F14" s="8">
        <v>20</v>
      </c>
      <c r="G14" s="8"/>
      <c r="H14" s="8">
        <v>60.04</v>
      </c>
      <c r="I14" s="8">
        <v>28.42</v>
      </c>
      <c r="J14" s="8"/>
      <c r="K14" s="8">
        <v>193.88</v>
      </c>
    </row>
    <row r="15" spans="1:11" ht="28.5" x14ac:dyDescent="0.15">
      <c r="A15" s="8" t="s">
        <v>175</v>
      </c>
      <c r="B15" s="8">
        <v>39.520000000000003</v>
      </c>
      <c r="C15" s="8">
        <v>20.9</v>
      </c>
      <c r="D15" s="8"/>
      <c r="E15" s="8">
        <v>25</v>
      </c>
      <c r="F15" s="8">
        <v>20</v>
      </c>
      <c r="G15" s="8"/>
      <c r="H15" s="8">
        <v>60.04</v>
      </c>
      <c r="I15" s="8"/>
      <c r="J15" s="8"/>
      <c r="K15" s="8">
        <v>165.46</v>
      </c>
    </row>
    <row r="16" spans="1:11" ht="28.5" x14ac:dyDescent="0.15">
      <c r="A16" s="8" t="s">
        <v>176</v>
      </c>
      <c r="B16" s="8">
        <v>39.520000000000003</v>
      </c>
      <c r="C16" s="8">
        <v>20.9</v>
      </c>
      <c r="D16" s="8"/>
      <c r="E16" s="8">
        <v>25</v>
      </c>
      <c r="F16" s="8">
        <v>20</v>
      </c>
      <c r="G16" s="8"/>
      <c r="H16" s="8">
        <v>60.04</v>
      </c>
      <c r="I16" s="8"/>
      <c r="J16" s="8"/>
      <c r="K16" s="8">
        <v>165.46</v>
      </c>
    </row>
    <row r="17" spans="1:11" ht="28.5" x14ac:dyDescent="0.15">
      <c r="A17" s="8" t="s">
        <v>177</v>
      </c>
      <c r="B17" s="8">
        <v>39.520000000000003</v>
      </c>
      <c r="C17" s="8">
        <v>20.9</v>
      </c>
      <c r="D17" s="8"/>
      <c r="E17" s="8">
        <v>25</v>
      </c>
      <c r="F17" s="8">
        <v>20</v>
      </c>
      <c r="G17" s="8"/>
      <c r="H17" s="8">
        <v>60.04</v>
      </c>
      <c r="I17" s="8"/>
      <c r="J17" s="8"/>
      <c r="K17" s="8">
        <v>165.46</v>
      </c>
    </row>
    <row r="18" spans="1:11" ht="28.5" x14ac:dyDescent="0.15">
      <c r="A18" s="8" t="s">
        <v>178</v>
      </c>
      <c r="B18" s="8"/>
      <c r="C18" s="8">
        <v>20.9</v>
      </c>
      <c r="D18" s="8"/>
      <c r="E18" s="8">
        <v>25</v>
      </c>
      <c r="F18" s="8">
        <v>20</v>
      </c>
      <c r="G18" s="8"/>
      <c r="H18" s="8"/>
      <c r="I18" s="8"/>
      <c r="J18" s="8"/>
      <c r="K18" s="8">
        <v>65.900000000000006</v>
      </c>
    </row>
    <row r="19" spans="1:11" ht="28.5" x14ac:dyDescent="0.15">
      <c r="A19" s="8" t="s">
        <v>179</v>
      </c>
      <c r="B19" s="8">
        <v>39.520000000000003</v>
      </c>
      <c r="C19" s="8">
        <v>20.9</v>
      </c>
      <c r="D19" s="8"/>
      <c r="E19" s="8">
        <v>25</v>
      </c>
      <c r="F19" s="8">
        <v>20</v>
      </c>
      <c r="G19" s="8"/>
      <c r="H19" s="8">
        <v>60.04</v>
      </c>
      <c r="I19" s="8"/>
      <c r="J19" s="8"/>
      <c r="K19" s="8">
        <v>165.46</v>
      </c>
    </row>
    <row r="20" spans="1:11" ht="28.5" x14ac:dyDescent="0.15">
      <c r="A20" s="8" t="s">
        <v>180</v>
      </c>
      <c r="B20" s="8"/>
      <c r="C20" s="8"/>
      <c r="D20" s="8"/>
      <c r="E20" s="8">
        <v>25</v>
      </c>
      <c r="F20" s="8">
        <v>20</v>
      </c>
      <c r="G20" s="8"/>
      <c r="H20" s="8"/>
      <c r="I20" s="8"/>
      <c r="J20" s="8"/>
      <c r="K20" s="8">
        <v>45</v>
      </c>
    </row>
    <row r="21" spans="1:11" ht="28.5" x14ac:dyDescent="0.15">
      <c r="A21" s="8" t="s">
        <v>181</v>
      </c>
      <c r="B21" s="8">
        <v>39.520000000000003</v>
      </c>
      <c r="C21" s="8">
        <v>20.9</v>
      </c>
      <c r="D21" s="8"/>
      <c r="E21" s="8">
        <v>25</v>
      </c>
      <c r="F21" s="8">
        <v>20</v>
      </c>
      <c r="G21" s="8"/>
      <c r="H21" s="8">
        <v>60.04</v>
      </c>
      <c r="I21" s="8"/>
      <c r="J21" s="8"/>
      <c r="K21" s="8">
        <v>165.46</v>
      </c>
    </row>
    <row r="22" spans="1:11" ht="28.5" x14ac:dyDescent="0.15">
      <c r="A22" s="8" t="s">
        <v>182</v>
      </c>
      <c r="B22" s="8"/>
      <c r="C22" s="8"/>
      <c r="D22" s="8"/>
      <c r="E22" s="8">
        <v>25</v>
      </c>
      <c r="F22" s="8">
        <v>20</v>
      </c>
      <c r="G22" s="8"/>
      <c r="H22" s="8"/>
      <c r="I22" s="8"/>
      <c r="J22" s="8"/>
      <c r="K22" s="8">
        <v>45</v>
      </c>
    </row>
    <row r="23" spans="1:11" ht="28.5" x14ac:dyDescent="0.15">
      <c r="A23" s="8" t="s">
        <v>183</v>
      </c>
      <c r="B23" s="8">
        <v>39.520000000000003</v>
      </c>
      <c r="C23" s="8">
        <v>20.9</v>
      </c>
      <c r="D23" s="8"/>
      <c r="E23" s="8">
        <v>25</v>
      </c>
      <c r="F23" s="8">
        <v>20</v>
      </c>
      <c r="G23" s="8"/>
      <c r="H23" s="8">
        <v>60.04</v>
      </c>
      <c r="I23" s="8"/>
      <c r="J23" s="8"/>
      <c r="K23" s="8">
        <v>165.46</v>
      </c>
    </row>
    <row r="24" spans="1:11" ht="28.5" x14ac:dyDescent="0.15">
      <c r="A24" s="8" t="s">
        <v>184</v>
      </c>
      <c r="B24" s="8">
        <v>39.520000000000003</v>
      </c>
      <c r="C24" s="8">
        <v>20.9</v>
      </c>
      <c r="D24" s="8"/>
      <c r="E24" s="8">
        <v>25</v>
      </c>
      <c r="F24" s="8">
        <v>20</v>
      </c>
      <c r="G24" s="8"/>
      <c r="H24" s="8">
        <v>60.04</v>
      </c>
      <c r="I24" s="8"/>
      <c r="J24" s="8"/>
      <c r="K24" s="8">
        <v>165.46</v>
      </c>
    </row>
    <row r="25" spans="1:11" ht="28.5" x14ac:dyDescent="0.15">
      <c r="A25" s="8" t="s">
        <v>185</v>
      </c>
      <c r="B25" s="8">
        <v>39.520000000000003</v>
      </c>
      <c r="C25" s="8">
        <v>20.9</v>
      </c>
      <c r="D25" s="8"/>
      <c r="E25" s="8">
        <v>25</v>
      </c>
      <c r="F25" s="8">
        <v>20</v>
      </c>
      <c r="G25" s="8"/>
      <c r="H25" s="8">
        <v>60.04</v>
      </c>
      <c r="I25" s="8"/>
      <c r="J25" s="8"/>
      <c r="K25" s="8">
        <v>165.46</v>
      </c>
    </row>
    <row r="26" spans="1:11" ht="28.5" x14ac:dyDescent="0.15">
      <c r="A26" s="8" t="s">
        <v>186</v>
      </c>
      <c r="B26" s="8">
        <v>39.520000000000003</v>
      </c>
      <c r="C26" s="8">
        <v>20.9</v>
      </c>
      <c r="D26" s="8"/>
      <c r="E26" s="8">
        <v>25</v>
      </c>
      <c r="F26" s="8">
        <v>20</v>
      </c>
      <c r="G26" s="8"/>
      <c r="H26" s="8">
        <v>60.04</v>
      </c>
      <c r="I26" s="8"/>
      <c r="J26" s="8"/>
      <c r="K26" s="8">
        <v>165.46</v>
      </c>
    </row>
    <row r="27" spans="1:11" ht="28.5" x14ac:dyDescent="0.15">
      <c r="A27" s="8" t="s">
        <v>187</v>
      </c>
      <c r="B27" s="8">
        <v>39.520000000000003</v>
      </c>
      <c r="C27" s="8">
        <v>20.9</v>
      </c>
      <c r="D27" s="8"/>
      <c r="E27" s="8">
        <v>25</v>
      </c>
      <c r="F27" s="8">
        <v>20</v>
      </c>
      <c r="G27" s="8"/>
      <c r="H27" s="8">
        <v>60.04</v>
      </c>
      <c r="I27" s="8"/>
      <c r="J27" s="8"/>
      <c r="K27" s="8">
        <v>165.46</v>
      </c>
    </row>
    <row r="28" spans="1:11" ht="28.5" x14ac:dyDescent="0.15">
      <c r="A28" s="8" t="s">
        <v>188</v>
      </c>
      <c r="B28" s="8"/>
      <c r="C28" s="8"/>
      <c r="D28" s="8"/>
      <c r="E28" s="8">
        <v>25</v>
      </c>
      <c r="F28" s="8">
        <v>20</v>
      </c>
      <c r="G28" s="8"/>
      <c r="H28" s="8"/>
      <c r="I28" s="8"/>
      <c r="J28" s="8"/>
      <c r="K28" s="8">
        <v>45</v>
      </c>
    </row>
    <row r="29" spans="1:11" ht="28.5" x14ac:dyDescent="0.15">
      <c r="A29" s="8" t="s">
        <v>189</v>
      </c>
      <c r="B29" s="8"/>
      <c r="C29" s="8"/>
      <c r="D29" s="8"/>
      <c r="E29" s="8">
        <v>25</v>
      </c>
      <c r="F29" s="8">
        <v>20</v>
      </c>
      <c r="G29" s="8"/>
      <c r="H29" s="8"/>
      <c r="I29" s="8"/>
      <c r="J29" s="8"/>
      <c r="K29" s="8">
        <v>45</v>
      </c>
    </row>
    <row r="30" spans="1:11" ht="28.5" x14ac:dyDescent="0.15">
      <c r="A30" s="8" t="s">
        <v>190</v>
      </c>
      <c r="B30" s="8">
        <v>39.520000000000003</v>
      </c>
      <c r="C30" s="8">
        <v>20.9</v>
      </c>
      <c r="D30" s="8"/>
      <c r="E30" s="8">
        <v>25</v>
      </c>
      <c r="F30" s="8">
        <v>20</v>
      </c>
      <c r="G30" s="8"/>
      <c r="H30" s="8">
        <v>60.04</v>
      </c>
      <c r="I30" s="8"/>
      <c r="J30" s="8"/>
      <c r="K30" s="8">
        <v>165.46</v>
      </c>
    </row>
    <row r="31" spans="1:11" ht="28.5" x14ac:dyDescent="0.15">
      <c r="A31" s="8" t="s">
        <v>191</v>
      </c>
      <c r="B31" s="8"/>
      <c r="C31" s="8">
        <v>20.9</v>
      </c>
      <c r="D31" s="8"/>
      <c r="E31" s="8">
        <v>25</v>
      </c>
      <c r="F31" s="8">
        <v>20</v>
      </c>
      <c r="G31" s="8"/>
      <c r="H31" s="8">
        <v>60.04</v>
      </c>
      <c r="I31" s="8"/>
      <c r="J31" s="8"/>
      <c r="K31" s="8">
        <v>125.94</v>
      </c>
    </row>
    <row r="32" spans="1:11" ht="28.5" x14ac:dyDescent="0.15">
      <c r="A32" s="8" t="s">
        <v>192</v>
      </c>
      <c r="B32" s="8">
        <v>39.520000000000003</v>
      </c>
      <c r="C32" s="8">
        <v>20.9</v>
      </c>
      <c r="D32" s="8"/>
      <c r="E32" s="8">
        <v>25</v>
      </c>
      <c r="F32" s="8">
        <v>20</v>
      </c>
      <c r="G32" s="8"/>
      <c r="H32" s="8">
        <v>60.04</v>
      </c>
      <c r="I32" s="8"/>
      <c r="J32" s="8"/>
      <c r="K32" s="8">
        <v>165.46</v>
      </c>
    </row>
    <row r="33" spans="1:11" ht="28.5" x14ac:dyDescent="0.15">
      <c r="A33" s="8" t="s">
        <v>193</v>
      </c>
      <c r="B33" s="8">
        <v>39.520000000000003</v>
      </c>
      <c r="C33" s="8">
        <v>20.9</v>
      </c>
      <c r="D33" s="8"/>
      <c r="E33" s="8">
        <v>25</v>
      </c>
      <c r="F33" s="8">
        <v>20</v>
      </c>
      <c r="G33" s="8"/>
      <c r="H33" s="8">
        <v>60.04</v>
      </c>
      <c r="I33" s="8"/>
      <c r="J33" s="8"/>
      <c r="K33" s="8">
        <v>165.46</v>
      </c>
    </row>
    <row r="34" spans="1:11" ht="28.5" x14ac:dyDescent="0.15">
      <c r="A34" s="8" t="s">
        <v>194</v>
      </c>
      <c r="B34" s="8">
        <v>39.520000000000003</v>
      </c>
      <c r="C34" s="8">
        <v>20.9</v>
      </c>
      <c r="D34" s="8"/>
      <c r="E34" s="8">
        <v>25</v>
      </c>
      <c r="F34" s="8">
        <v>20</v>
      </c>
      <c r="G34" s="8">
        <v>38</v>
      </c>
      <c r="H34" s="8">
        <v>60.04</v>
      </c>
      <c r="I34" s="8"/>
      <c r="J34" s="8"/>
      <c r="K34" s="8">
        <v>203.46</v>
      </c>
    </row>
    <row r="35" spans="1:11" ht="28.5" x14ac:dyDescent="0.15">
      <c r="A35" s="8" t="s">
        <v>195</v>
      </c>
      <c r="B35" s="8">
        <v>39.520000000000003</v>
      </c>
      <c r="C35" s="8">
        <v>20.9</v>
      </c>
      <c r="D35" s="8"/>
      <c r="E35" s="8">
        <v>25</v>
      </c>
      <c r="F35" s="8">
        <v>20</v>
      </c>
      <c r="G35" s="8"/>
      <c r="H35" s="8">
        <v>60.04</v>
      </c>
      <c r="I35" s="8"/>
      <c r="J35" s="8">
        <v>42.9</v>
      </c>
      <c r="K35" s="8">
        <v>208.36</v>
      </c>
    </row>
    <row r="36" spans="1:11" ht="28.5" x14ac:dyDescent="0.15">
      <c r="A36" s="8" t="s">
        <v>196</v>
      </c>
      <c r="B36" s="8">
        <v>39.520000000000003</v>
      </c>
      <c r="C36" s="8">
        <v>20.9</v>
      </c>
      <c r="D36" s="8"/>
      <c r="E36" s="8">
        <v>25</v>
      </c>
      <c r="F36" s="8">
        <v>20</v>
      </c>
      <c r="G36" s="8"/>
      <c r="H36" s="8">
        <v>60.04</v>
      </c>
      <c r="I36" s="8"/>
      <c r="J36" s="8"/>
      <c r="K36" s="8">
        <v>165.46</v>
      </c>
    </row>
    <row r="37" spans="1:11" ht="28.5" x14ac:dyDescent="0.15">
      <c r="A37" s="8" t="s">
        <v>197</v>
      </c>
      <c r="B37" s="8">
        <v>39.520000000000003</v>
      </c>
      <c r="C37" s="8">
        <v>20.9</v>
      </c>
      <c r="D37" s="8"/>
      <c r="E37" s="8">
        <v>25</v>
      </c>
      <c r="F37" s="8">
        <v>20</v>
      </c>
      <c r="G37" s="8"/>
      <c r="H37" s="8">
        <v>60.04</v>
      </c>
      <c r="I37" s="8"/>
      <c r="J37" s="8"/>
      <c r="K37" s="8">
        <v>165.46</v>
      </c>
    </row>
    <row r="38" spans="1:11" ht="28.5" x14ac:dyDescent="0.15">
      <c r="A38" s="8" t="s">
        <v>198</v>
      </c>
      <c r="B38" s="8">
        <v>39.520000000000003</v>
      </c>
      <c r="C38" s="8">
        <v>20.9</v>
      </c>
      <c r="D38" s="8"/>
      <c r="E38" s="8">
        <v>25</v>
      </c>
      <c r="F38" s="8">
        <v>20</v>
      </c>
      <c r="G38" s="8"/>
      <c r="H38" s="8">
        <v>60.04</v>
      </c>
      <c r="I38" s="8"/>
      <c r="J38" s="8"/>
      <c r="K38" s="8">
        <v>165.46</v>
      </c>
    </row>
    <row r="39" spans="1:11" ht="28.5" x14ac:dyDescent="0.15">
      <c r="A39" s="8" t="s">
        <v>199</v>
      </c>
      <c r="B39" s="8"/>
      <c r="C39" s="8"/>
      <c r="D39" s="8"/>
      <c r="E39" s="8">
        <v>25</v>
      </c>
      <c r="F39" s="8">
        <v>20</v>
      </c>
      <c r="G39" s="8"/>
      <c r="H39" s="8"/>
      <c r="I39" s="8"/>
      <c r="J39" s="8"/>
      <c r="K39" s="8">
        <v>45</v>
      </c>
    </row>
    <row r="40" spans="1:11" ht="28.5" x14ac:dyDescent="0.15">
      <c r="A40" s="8" t="s">
        <v>200</v>
      </c>
      <c r="B40" s="8">
        <v>39.520000000000003</v>
      </c>
      <c r="C40" s="8">
        <v>20.9</v>
      </c>
      <c r="D40" s="8"/>
      <c r="E40" s="8">
        <v>25</v>
      </c>
      <c r="F40" s="8">
        <v>20</v>
      </c>
      <c r="G40" s="8"/>
      <c r="H40" s="8">
        <v>60.04</v>
      </c>
      <c r="I40" s="8"/>
      <c r="J40" s="8"/>
      <c r="K40" s="8">
        <v>165.46</v>
      </c>
    </row>
    <row r="41" spans="1:11" ht="15" x14ac:dyDescent="0.15">
      <c r="A41" s="8" t="s">
        <v>162</v>
      </c>
      <c r="B41" s="8">
        <v>1027.52</v>
      </c>
      <c r="C41" s="8">
        <v>585.20000000000005</v>
      </c>
      <c r="D41" s="8">
        <v>34.28</v>
      </c>
      <c r="E41" s="8">
        <v>950</v>
      </c>
      <c r="F41" s="8">
        <v>760</v>
      </c>
      <c r="G41" s="8">
        <v>38</v>
      </c>
      <c r="H41" s="8">
        <v>1621.08</v>
      </c>
      <c r="I41" s="8">
        <v>85.26</v>
      </c>
      <c r="J41" s="8">
        <v>42.9</v>
      </c>
      <c r="K41" s="8">
        <v>5144.24</v>
      </c>
    </row>
  </sheetData>
  <phoneticPr fontId="6" type="noConversion"/>
  <printOptions horizontalCentered="1"/>
  <pageMargins left="0.35433070866141736" right="0.35433070866141736" top="0.98425196850393704" bottom="0.98425196850393704" header="0.51181102362204722" footer="0.51181102362204722"/>
  <pageSetup paperSize="9" scale="95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2022-02-19T01:44:13Z</cp:lastPrinted>
  <dcterms:created xsi:type="dcterms:W3CDTF">2022-02-18T07:28:14Z</dcterms:created>
  <dcterms:modified xsi:type="dcterms:W3CDTF">2022-02-19T01:44:16Z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A545A436FE0E4E02839F89895374E02A</vt:lpwstr>
  </property>
  <property fmtid="{D5CDD505-2E9C-101B-9397-08002B2CF9AE}" pid="3" name="KSOProductBuildVer">
    <vt:lpwstr>2052-11.1.0.10938</vt:lpwstr>
  </property>
</Properties>
</file>