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66" i="1" l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<sst xmlns="http://schemas.openxmlformats.org/spreadsheetml/2006/main" count="1720" uniqueCount="246">
  <si>
    <t>求和项:定价</t>
  </si>
  <si>
    <t>教材名称</t>
  </si>
  <si>
    <t>姓名学号</t>
  </si>
  <si>
    <t>A/21世纪大学英语口语中级教程(学生用书)</t>
  </si>
  <si>
    <t>A/PYTHON应用基础</t>
  </si>
  <si>
    <t>A/概率论与数理统计教程(第3版)茆诗松.程依明.濮晓龙</t>
  </si>
  <si>
    <t>A/毛泽东思想和中国特色社会主义理论体系概论（2021年版）</t>
  </si>
  <si>
    <t>A/时事报告大学生版 2021-2022学年度下学期</t>
  </si>
  <si>
    <t>A/西方经济学(上册)(第2版)</t>
  </si>
  <si>
    <t>A/写作教程2学生用书(2版)</t>
  </si>
  <si>
    <t>A/新视野大学英语（第3版）视听说教程(3)（智慧版）</t>
  </si>
  <si>
    <t>总计</t>
  </si>
  <si>
    <t>41912497张怡田</t>
  </si>
  <si>
    <t>42037005盧展鵬</t>
  </si>
  <si>
    <t>42037006張宇</t>
  </si>
  <si>
    <t>42037009葉翠雯</t>
  </si>
  <si>
    <t>42037010陈燕楠</t>
  </si>
  <si>
    <t>42037013魏宇欣</t>
  </si>
  <si>
    <t>42037015潘广华</t>
  </si>
  <si>
    <t>42037017朱曦彤</t>
  </si>
  <si>
    <t>42037018张誉文</t>
  </si>
  <si>
    <t>42037020贾核淼</t>
  </si>
  <si>
    <t>42037022殷靖晶</t>
  </si>
  <si>
    <t>42037024郑迪蔚</t>
  </si>
  <si>
    <t>42037025汪雨欣</t>
  </si>
  <si>
    <t>42037026邓琬千</t>
  </si>
  <si>
    <t>42037034朱杨瓴慧</t>
  </si>
  <si>
    <t>42037038李欣然</t>
  </si>
  <si>
    <t>42037040黄楚婷</t>
  </si>
  <si>
    <t>42037041黄琳茜</t>
  </si>
  <si>
    <t>42037042姚懿珈</t>
  </si>
  <si>
    <t>42037043杨心玥</t>
  </si>
  <si>
    <t>42037044晋煜程</t>
  </si>
  <si>
    <t>42037045来磊</t>
  </si>
  <si>
    <t>42037047栾若熙</t>
  </si>
  <si>
    <t>42037048曹楠</t>
  </si>
  <si>
    <t>42037051张欣</t>
  </si>
  <si>
    <t>42037054施儒文</t>
  </si>
  <si>
    <t>42037056蒙施烨</t>
  </si>
  <si>
    <t>42037058张丹阳</t>
  </si>
  <si>
    <t>42037060李忆雪</t>
  </si>
  <si>
    <t>42037061赖轩超</t>
  </si>
  <si>
    <t>42037063江莉瑶</t>
  </si>
  <si>
    <t>42037066熊彬清</t>
  </si>
  <si>
    <t>42037067郑盈秋</t>
  </si>
  <si>
    <t>42037069郭雨萌</t>
  </si>
  <si>
    <t>42037070陈璐瑶</t>
  </si>
  <si>
    <t>42037071黄彧佳</t>
  </si>
  <si>
    <t>42037072罗庆玲</t>
  </si>
  <si>
    <t>42037073母彬艳</t>
  </si>
  <si>
    <t>42037076包奕飞</t>
  </si>
  <si>
    <t>42037078李炅明</t>
  </si>
  <si>
    <t>42037080陈涵琪</t>
  </si>
  <si>
    <t>42037081汤子莹</t>
  </si>
  <si>
    <t>42037082邓莉华</t>
  </si>
  <si>
    <t>42037083汪艇</t>
  </si>
  <si>
    <t>42037087王宇晨</t>
  </si>
  <si>
    <t>42037092陈清扬</t>
  </si>
  <si>
    <t>42037094高俊铿</t>
  </si>
  <si>
    <t>42037095黄科宏</t>
  </si>
  <si>
    <t>42037096蔡旻达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</si>
  <si>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</si>
  <si>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</si>
  <si>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</si>
  <si>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</si>
  <si>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</si>
  <si>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</si>
  <si>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</si>
  <si>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</si>
  <si>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</si>
  <si>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</si>
  <si>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</si>
  <si>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</si>
  <si>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</si>
  <si>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</si>
  <si>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</si>
  <si>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42037043</t>
  </si>
  <si>
    <t>杨心玥</t>
  </si>
  <si>
    <t>发放</t>
  </si>
  <si>
    <t>2020级工商管理（双语实验班）</t>
  </si>
  <si>
    <t>2022-02-18 12:25:57</t>
  </si>
  <si>
    <t>编者:张泳|总主编:贺春英</t>
  </si>
  <si>
    <t>.</t>
  </si>
  <si>
    <t>复旦大学出版社</t>
  </si>
  <si>
    <t>机械工业出版社</t>
  </si>
  <si>
    <t>42037045</t>
  </si>
  <si>
    <t>来磊</t>
  </si>
  <si>
    <t>高等教育出版社</t>
  </si>
  <si>
    <t>42037083</t>
  </si>
  <si>
    <t>汪艇</t>
  </si>
  <si>
    <t>42037063</t>
  </si>
  <si>
    <t>江莉瑶</t>
  </si>
  <si>
    <t>42037071</t>
  </si>
  <si>
    <t>黄彧佳</t>
  </si>
  <si>
    <t>42037073</t>
  </si>
  <si>
    <t>母彬艳</t>
  </si>
  <si>
    <t>42037092</t>
  </si>
  <si>
    <t>陈清扬</t>
  </si>
  <si>
    <t>42037095</t>
  </si>
  <si>
    <t>黄科宏</t>
  </si>
  <si>
    <t>42037038</t>
  </si>
  <si>
    <t>李欣然</t>
  </si>
  <si>
    <t>42037042</t>
  </si>
  <si>
    <t>姚懿珈</t>
  </si>
  <si>
    <t>42037080</t>
  </si>
  <si>
    <t>陈涵琪</t>
  </si>
  <si>
    <t>42037094</t>
  </si>
  <si>
    <t>高俊铿</t>
  </si>
  <si>
    <t>42037009</t>
  </si>
  <si>
    <t>葉翠雯</t>
  </si>
  <si>
    <t>42037022</t>
  </si>
  <si>
    <t>殷靖晶</t>
  </si>
  <si>
    <t>42037066</t>
  </si>
  <si>
    <t>熊彬清</t>
  </si>
  <si>
    <t>42037005</t>
  </si>
  <si>
    <t>盧展鵬</t>
  </si>
  <si>
    <t>42037018</t>
  </si>
  <si>
    <t>张誉文</t>
  </si>
  <si>
    <t>42037034</t>
  </si>
  <si>
    <t>朱杨瓴慧</t>
  </si>
  <si>
    <t>42037020</t>
  </si>
  <si>
    <t>贾核淼</t>
  </si>
  <si>
    <t>42037026</t>
  </si>
  <si>
    <t>邓琬千</t>
  </si>
  <si>
    <t>42037048</t>
  </si>
  <si>
    <t>曹楠</t>
  </si>
  <si>
    <t>42037017</t>
  </si>
  <si>
    <t>朱曦彤</t>
  </si>
  <si>
    <t>42037056</t>
  </si>
  <si>
    <t>蒙施烨</t>
  </si>
  <si>
    <t>42037058</t>
  </si>
  <si>
    <t>张丹阳</t>
  </si>
  <si>
    <t>42037069</t>
  </si>
  <si>
    <t>郭雨萌</t>
  </si>
  <si>
    <t>42037078</t>
  </si>
  <si>
    <t>李炅明</t>
  </si>
  <si>
    <t>42037087</t>
  </si>
  <si>
    <t>王宇晨</t>
  </si>
  <si>
    <t>41912497</t>
  </si>
  <si>
    <t>张怡田</t>
  </si>
  <si>
    <t>42037013</t>
  </si>
  <si>
    <t>魏宇欣</t>
  </si>
  <si>
    <t>42037015</t>
  </si>
  <si>
    <t>潘广华</t>
  </si>
  <si>
    <t>42037024</t>
  </si>
  <si>
    <t>郑迪蔚</t>
  </si>
  <si>
    <t>42037054</t>
  </si>
  <si>
    <t>施儒文</t>
  </si>
  <si>
    <t>42037081</t>
  </si>
  <si>
    <t>汤子莹</t>
  </si>
  <si>
    <t>42037096</t>
  </si>
  <si>
    <t>蔡旻达</t>
  </si>
  <si>
    <t>42037010</t>
  </si>
  <si>
    <t>陈燕楠</t>
  </si>
  <si>
    <t>42037025</t>
  </si>
  <si>
    <t>汪雨欣</t>
  </si>
  <si>
    <t>42037041</t>
  </si>
  <si>
    <t>黄琳茜</t>
  </si>
  <si>
    <t>42037061</t>
  </si>
  <si>
    <t>赖轩超</t>
  </si>
  <si>
    <t>42037076</t>
  </si>
  <si>
    <t>包奕飞</t>
  </si>
  <si>
    <t>42037047</t>
  </si>
  <si>
    <t>栾若熙</t>
  </si>
  <si>
    <t>42037044</t>
  </si>
  <si>
    <t>晋煜程</t>
  </si>
  <si>
    <t>42037072</t>
  </si>
  <si>
    <t>罗庆玲</t>
  </si>
  <si>
    <t>42037060</t>
  </si>
  <si>
    <t>李忆雪</t>
  </si>
  <si>
    <t>编写组</t>
  </si>
  <si>
    <t>时事报告</t>
  </si>
  <si>
    <t>42037070</t>
  </si>
  <si>
    <t>陈璐瑶</t>
  </si>
  <si>
    <t>42037006</t>
  </si>
  <si>
    <t>張宇</t>
  </si>
  <si>
    <t>42037067</t>
  </si>
  <si>
    <t>郑盈秋</t>
  </si>
  <si>
    <t>42037082</t>
  </si>
  <si>
    <t>邓莉华</t>
  </si>
  <si>
    <t>42037040</t>
  </si>
  <si>
    <t>黄楚婷</t>
  </si>
  <si>
    <t>42037051</t>
  </si>
  <si>
    <t>张欣</t>
  </si>
  <si>
    <t>上海外语教育出版社</t>
  </si>
  <si>
    <t>外语教学与研究出版社</t>
  </si>
  <si>
    <t>2020级工商管理（双语实验班）10636</t>
  </si>
  <si>
    <r>
      <rPr>
        <sz val="11"/>
        <color theme="1"/>
        <rFont val="宋体"/>
        <family val="3"/>
        <charset val="134"/>
      </rPr>
      <t>姓名学号</t>
    </r>
  </si>
  <si>
    <r>
      <t>A/21</t>
    </r>
    <r>
      <rPr>
        <sz val="11"/>
        <color theme="1"/>
        <rFont val="宋体"/>
        <family val="3"/>
        <charset val="134"/>
      </rPr>
      <t>世纪大学英语口语中级教程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学生用书</t>
    </r>
    <r>
      <rPr>
        <sz val="11"/>
        <color theme="1"/>
        <rFont val="Times New Roman"/>
        <family val="1"/>
      </rPr>
      <t>)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</si>
  <si>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</si>
  <si>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</si>
  <si>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</si>
  <si>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</si>
  <si>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</si>
  <si>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写作教程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学生用书</t>
    </r>
    <r>
      <rPr>
        <sz val="11"/>
        <color theme="1"/>
        <rFont val="Times New Roman"/>
        <family val="1"/>
      </rPr>
      <t>(2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</si>
  <si>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新视野大学英语（第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版）视听说教程</t>
    </r>
    <r>
      <rPr>
        <sz val="11"/>
        <color theme="1"/>
        <rFont val="Times New Roman"/>
        <family val="1"/>
      </rPr>
      <t>(3)</t>
    </r>
    <r>
      <rPr>
        <sz val="11"/>
        <color theme="1"/>
        <rFont val="宋体"/>
        <family val="3"/>
        <charset val="134"/>
      </rPr>
      <t>（智慧版）</t>
    </r>
  </si>
  <si>
    <r>
      <rPr>
        <sz val="11"/>
        <color theme="1"/>
        <rFont val="宋体"/>
        <family val="3"/>
        <charset val="134"/>
      </rPr>
      <t>总计</t>
    </r>
  </si>
  <si>
    <r>
      <t>41912497</t>
    </r>
    <r>
      <rPr>
        <sz val="11"/>
        <color theme="1"/>
        <rFont val="宋体"/>
        <family val="3"/>
        <charset val="134"/>
      </rPr>
      <t>张怡田</t>
    </r>
  </si>
  <si>
    <r>
      <t>42037005</t>
    </r>
    <r>
      <rPr>
        <sz val="11"/>
        <color theme="1"/>
        <rFont val="宋体"/>
        <family val="3"/>
        <charset val="134"/>
      </rPr>
      <t>盧展鵬</t>
    </r>
  </si>
  <si>
    <r>
      <t>42037006</t>
    </r>
    <r>
      <rPr>
        <sz val="11"/>
        <color theme="1"/>
        <rFont val="宋体"/>
        <family val="3"/>
        <charset val="134"/>
      </rPr>
      <t>張宇</t>
    </r>
  </si>
  <si>
    <r>
      <t>42037009</t>
    </r>
    <r>
      <rPr>
        <sz val="11"/>
        <color theme="1"/>
        <rFont val="宋体"/>
        <family val="3"/>
        <charset val="134"/>
      </rPr>
      <t>葉翠雯</t>
    </r>
  </si>
  <si>
    <r>
      <t>42037010</t>
    </r>
    <r>
      <rPr>
        <sz val="11"/>
        <color theme="1"/>
        <rFont val="宋体"/>
        <family val="3"/>
        <charset val="134"/>
      </rPr>
      <t>陈燕楠</t>
    </r>
  </si>
  <si>
    <r>
      <t>42037013</t>
    </r>
    <r>
      <rPr>
        <sz val="11"/>
        <color theme="1"/>
        <rFont val="宋体"/>
        <family val="3"/>
        <charset val="134"/>
      </rPr>
      <t>魏宇欣</t>
    </r>
  </si>
  <si>
    <r>
      <t>42037015</t>
    </r>
    <r>
      <rPr>
        <sz val="11"/>
        <color theme="1"/>
        <rFont val="宋体"/>
        <family val="3"/>
        <charset val="134"/>
      </rPr>
      <t>潘广华</t>
    </r>
  </si>
  <si>
    <r>
      <t>42037017</t>
    </r>
    <r>
      <rPr>
        <sz val="11"/>
        <color theme="1"/>
        <rFont val="宋体"/>
        <family val="3"/>
        <charset val="134"/>
      </rPr>
      <t>朱曦彤</t>
    </r>
  </si>
  <si>
    <r>
      <t>42037018</t>
    </r>
    <r>
      <rPr>
        <sz val="11"/>
        <color theme="1"/>
        <rFont val="宋体"/>
        <family val="3"/>
        <charset val="134"/>
      </rPr>
      <t>张誉文</t>
    </r>
  </si>
  <si>
    <r>
      <t>42037020</t>
    </r>
    <r>
      <rPr>
        <sz val="11"/>
        <color theme="1"/>
        <rFont val="宋体"/>
        <family val="3"/>
        <charset val="134"/>
      </rPr>
      <t>贾核淼</t>
    </r>
  </si>
  <si>
    <r>
      <t>42037022</t>
    </r>
    <r>
      <rPr>
        <sz val="11"/>
        <color theme="1"/>
        <rFont val="宋体"/>
        <family val="3"/>
        <charset val="134"/>
      </rPr>
      <t>殷靖晶</t>
    </r>
  </si>
  <si>
    <r>
      <t>42037024</t>
    </r>
    <r>
      <rPr>
        <sz val="11"/>
        <color theme="1"/>
        <rFont val="宋体"/>
        <family val="3"/>
        <charset val="134"/>
      </rPr>
      <t>郑迪蔚</t>
    </r>
  </si>
  <si>
    <r>
      <t>42037025</t>
    </r>
    <r>
      <rPr>
        <sz val="11"/>
        <color theme="1"/>
        <rFont val="宋体"/>
        <family val="3"/>
        <charset val="134"/>
      </rPr>
      <t>汪雨欣</t>
    </r>
  </si>
  <si>
    <r>
      <t>42037026</t>
    </r>
    <r>
      <rPr>
        <sz val="11"/>
        <color theme="1"/>
        <rFont val="宋体"/>
        <family val="3"/>
        <charset val="134"/>
      </rPr>
      <t>邓琬千</t>
    </r>
  </si>
  <si>
    <r>
      <t>42037034</t>
    </r>
    <r>
      <rPr>
        <sz val="11"/>
        <color theme="1"/>
        <rFont val="宋体"/>
        <family val="3"/>
        <charset val="134"/>
      </rPr>
      <t>朱杨瓴慧</t>
    </r>
  </si>
  <si>
    <r>
      <t>42037038</t>
    </r>
    <r>
      <rPr>
        <sz val="11"/>
        <color theme="1"/>
        <rFont val="宋体"/>
        <family val="3"/>
        <charset val="134"/>
      </rPr>
      <t>李欣然</t>
    </r>
  </si>
  <si>
    <r>
      <t>42037040</t>
    </r>
    <r>
      <rPr>
        <sz val="11"/>
        <color theme="1"/>
        <rFont val="宋体"/>
        <family val="3"/>
        <charset val="134"/>
      </rPr>
      <t>黄楚婷</t>
    </r>
  </si>
  <si>
    <r>
      <t>42037041</t>
    </r>
    <r>
      <rPr>
        <sz val="11"/>
        <color theme="1"/>
        <rFont val="宋体"/>
        <family val="3"/>
        <charset val="134"/>
      </rPr>
      <t>黄琳茜</t>
    </r>
  </si>
  <si>
    <r>
      <t>42037042</t>
    </r>
    <r>
      <rPr>
        <sz val="11"/>
        <color theme="1"/>
        <rFont val="宋体"/>
        <family val="3"/>
        <charset val="134"/>
      </rPr>
      <t>姚懿珈</t>
    </r>
  </si>
  <si>
    <r>
      <t>42037043</t>
    </r>
    <r>
      <rPr>
        <sz val="11"/>
        <color theme="1"/>
        <rFont val="宋体"/>
        <family val="3"/>
        <charset val="134"/>
      </rPr>
      <t>杨心玥</t>
    </r>
  </si>
  <si>
    <r>
      <t>42037044</t>
    </r>
    <r>
      <rPr>
        <sz val="11"/>
        <color theme="1"/>
        <rFont val="宋体"/>
        <family val="3"/>
        <charset val="134"/>
      </rPr>
      <t>晋煜程</t>
    </r>
  </si>
  <si>
    <r>
      <t>42037045</t>
    </r>
    <r>
      <rPr>
        <sz val="11"/>
        <color theme="1"/>
        <rFont val="宋体"/>
        <family val="3"/>
        <charset val="134"/>
      </rPr>
      <t>来磊</t>
    </r>
  </si>
  <si>
    <r>
      <t>42037047</t>
    </r>
    <r>
      <rPr>
        <sz val="11"/>
        <color theme="1"/>
        <rFont val="宋体"/>
        <family val="3"/>
        <charset val="134"/>
      </rPr>
      <t>栾若熙</t>
    </r>
  </si>
  <si>
    <r>
      <t>42037048</t>
    </r>
    <r>
      <rPr>
        <sz val="11"/>
        <color theme="1"/>
        <rFont val="宋体"/>
        <family val="3"/>
        <charset val="134"/>
      </rPr>
      <t>曹楠</t>
    </r>
  </si>
  <si>
    <r>
      <t>42037051</t>
    </r>
    <r>
      <rPr>
        <sz val="11"/>
        <color theme="1"/>
        <rFont val="宋体"/>
        <family val="3"/>
        <charset val="134"/>
      </rPr>
      <t>张欣</t>
    </r>
  </si>
  <si>
    <r>
      <t>42037054</t>
    </r>
    <r>
      <rPr>
        <sz val="11"/>
        <color theme="1"/>
        <rFont val="宋体"/>
        <family val="3"/>
        <charset val="134"/>
      </rPr>
      <t>施儒文</t>
    </r>
  </si>
  <si>
    <r>
      <t>42037056</t>
    </r>
    <r>
      <rPr>
        <sz val="11"/>
        <color theme="1"/>
        <rFont val="宋体"/>
        <family val="3"/>
        <charset val="134"/>
      </rPr>
      <t>蒙施烨</t>
    </r>
  </si>
  <si>
    <r>
      <t>42037058</t>
    </r>
    <r>
      <rPr>
        <sz val="11"/>
        <color theme="1"/>
        <rFont val="宋体"/>
        <family val="3"/>
        <charset val="134"/>
      </rPr>
      <t>张丹阳</t>
    </r>
  </si>
  <si>
    <r>
      <t>42037060</t>
    </r>
    <r>
      <rPr>
        <sz val="11"/>
        <color theme="1"/>
        <rFont val="宋体"/>
        <family val="3"/>
        <charset val="134"/>
      </rPr>
      <t>李忆雪</t>
    </r>
  </si>
  <si>
    <r>
      <t>42037061</t>
    </r>
    <r>
      <rPr>
        <sz val="11"/>
        <color theme="1"/>
        <rFont val="宋体"/>
        <family val="3"/>
        <charset val="134"/>
      </rPr>
      <t>赖轩超</t>
    </r>
  </si>
  <si>
    <r>
      <t>42037063</t>
    </r>
    <r>
      <rPr>
        <sz val="11"/>
        <color theme="1"/>
        <rFont val="宋体"/>
        <family val="3"/>
        <charset val="134"/>
      </rPr>
      <t>江莉瑶</t>
    </r>
  </si>
  <si>
    <r>
      <t>42037066</t>
    </r>
    <r>
      <rPr>
        <sz val="11"/>
        <color theme="1"/>
        <rFont val="宋体"/>
        <family val="3"/>
        <charset val="134"/>
      </rPr>
      <t>熊彬清</t>
    </r>
  </si>
  <si>
    <r>
      <t>42037067</t>
    </r>
    <r>
      <rPr>
        <sz val="11"/>
        <color theme="1"/>
        <rFont val="宋体"/>
        <family val="3"/>
        <charset val="134"/>
      </rPr>
      <t>郑盈秋</t>
    </r>
  </si>
  <si>
    <r>
      <t>42037069</t>
    </r>
    <r>
      <rPr>
        <sz val="11"/>
        <color theme="1"/>
        <rFont val="宋体"/>
        <family val="3"/>
        <charset val="134"/>
      </rPr>
      <t>郭雨萌</t>
    </r>
  </si>
  <si>
    <r>
      <t>42037070</t>
    </r>
    <r>
      <rPr>
        <sz val="11"/>
        <color theme="1"/>
        <rFont val="宋体"/>
        <family val="3"/>
        <charset val="134"/>
      </rPr>
      <t>陈璐瑶</t>
    </r>
  </si>
  <si>
    <r>
      <t>42037071</t>
    </r>
    <r>
      <rPr>
        <sz val="11"/>
        <color theme="1"/>
        <rFont val="宋体"/>
        <family val="3"/>
        <charset val="134"/>
      </rPr>
      <t>黄彧佳</t>
    </r>
  </si>
  <si>
    <r>
      <t>42037072</t>
    </r>
    <r>
      <rPr>
        <sz val="11"/>
        <color theme="1"/>
        <rFont val="宋体"/>
        <family val="3"/>
        <charset val="134"/>
      </rPr>
      <t>罗庆玲</t>
    </r>
  </si>
  <si>
    <r>
      <t>42037073</t>
    </r>
    <r>
      <rPr>
        <sz val="11"/>
        <color theme="1"/>
        <rFont val="宋体"/>
        <family val="3"/>
        <charset val="134"/>
      </rPr>
      <t>母彬艳</t>
    </r>
  </si>
  <si>
    <r>
      <t>42037076</t>
    </r>
    <r>
      <rPr>
        <sz val="11"/>
        <color theme="1"/>
        <rFont val="宋体"/>
        <family val="3"/>
        <charset val="134"/>
      </rPr>
      <t>包奕飞</t>
    </r>
  </si>
  <si>
    <r>
      <t>42037078</t>
    </r>
    <r>
      <rPr>
        <sz val="11"/>
        <color theme="1"/>
        <rFont val="宋体"/>
        <family val="3"/>
        <charset val="134"/>
      </rPr>
      <t>李炅明</t>
    </r>
  </si>
  <si>
    <r>
      <t>42037080</t>
    </r>
    <r>
      <rPr>
        <sz val="11"/>
        <color theme="1"/>
        <rFont val="宋体"/>
        <family val="3"/>
        <charset val="134"/>
      </rPr>
      <t>陈涵琪</t>
    </r>
  </si>
  <si>
    <r>
      <t>42037081</t>
    </r>
    <r>
      <rPr>
        <sz val="11"/>
        <color theme="1"/>
        <rFont val="宋体"/>
        <family val="3"/>
        <charset val="134"/>
      </rPr>
      <t>汤子莹</t>
    </r>
  </si>
  <si>
    <r>
      <t>42037082</t>
    </r>
    <r>
      <rPr>
        <sz val="11"/>
        <color theme="1"/>
        <rFont val="宋体"/>
        <family val="3"/>
        <charset val="134"/>
      </rPr>
      <t>邓莉华</t>
    </r>
  </si>
  <si>
    <r>
      <t>42037083</t>
    </r>
    <r>
      <rPr>
        <sz val="11"/>
        <color theme="1"/>
        <rFont val="宋体"/>
        <family val="3"/>
        <charset val="134"/>
      </rPr>
      <t>汪艇</t>
    </r>
  </si>
  <si>
    <r>
      <t>42037087</t>
    </r>
    <r>
      <rPr>
        <sz val="11"/>
        <color theme="1"/>
        <rFont val="宋体"/>
        <family val="3"/>
        <charset val="134"/>
      </rPr>
      <t>王宇晨</t>
    </r>
  </si>
  <si>
    <r>
      <t>42037092</t>
    </r>
    <r>
      <rPr>
        <sz val="11"/>
        <color theme="1"/>
        <rFont val="宋体"/>
        <family val="3"/>
        <charset val="134"/>
      </rPr>
      <t>陈清扬</t>
    </r>
  </si>
  <si>
    <r>
      <t>42037094</t>
    </r>
    <r>
      <rPr>
        <sz val="11"/>
        <color theme="1"/>
        <rFont val="宋体"/>
        <family val="3"/>
        <charset val="134"/>
      </rPr>
      <t>高俊铿</t>
    </r>
  </si>
  <si>
    <r>
      <t>42037095</t>
    </r>
    <r>
      <rPr>
        <sz val="11"/>
        <color theme="1"/>
        <rFont val="宋体"/>
        <family val="3"/>
        <charset val="134"/>
      </rPr>
      <t>黄科宏</t>
    </r>
  </si>
  <si>
    <r>
      <t>42037096</t>
    </r>
    <r>
      <rPr>
        <sz val="11"/>
        <color theme="1"/>
        <rFont val="宋体"/>
        <family val="3"/>
        <charset val="134"/>
      </rPr>
      <t>蔡旻达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</si>
</sst>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19351851799" createdVersion="5" refreshedVersion="5" minRefreshableVersion="3" recordCount="163">
  <cacheSource type="worksheet">
    <worksheetSource ref="A3:P166" sheet="Sheet1"/>
  </cacheSource>
  <cacheFields count="16">
    <cacheField name="凭证号" numFmtId="0">
      <sharedItems containsSemiMixedTypes="0" containsString="0" containsNumber="1" containsInteger="1" minValue="10636" maxValue="10636" count="1">
        <n v="1063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49">
        <s v="42037043"/>
        <s v="42037045"/>
        <s v="42037083"/>
        <s v="42037063"/>
        <s v="42037071"/>
        <s v="42037073"/>
        <s v="42037092"/>
        <s v="42037095"/>
        <s v="42037038"/>
        <s v="42037042"/>
        <s v="42037080"/>
        <s v="42037094"/>
        <s v="42037009"/>
        <s v="42037022"/>
        <s v="42037066"/>
        <s v="42037005"/>
        <s v="42037018"/>
        <s v="42037034"/>
        <s v="42037020"/>
        <s v="42037026"/>
        <s v="42037048"/>
        <s v="42037017"/>
        <s v="42037056"/>
        <s v="42037058"/>
        <s v="42037069"/>
        <s v="42037078"/>
        <s v="42037087"/>
        <s v="41912497"/>
        <s v="42037013"/>
        <s v="42037015"/>
        <s v="42037024"/>
        <s v="42037054"/>
        <s v="42037081"/>
        <s v="42037096"/>
        <s v="42037010"/>
        <s v="42037025"/>
        <s v="42037041"/>
        <s v="42037061"/>
        <s v="42037076"/>
        <s v="42037047"/>
        <s v="42037044"/>
        <s v="42037072"/>
        <s v="42037060"/>
        <s v="42037070"/>
        <s v="42037006"/>
        <s v="42037067"/>
        <s v="42037082"/>
        <s v="42037040"/>
        <s v="42037051"/>
      </sharedItems>
    </cacheField>
    <cacheField name="姓名" numFmtId="0">
      <sharedItems count="49">
        <s v="杨心玥"/>
        <s v="来磊"/>
        <s v="汪艇"/>
        <s v="江莉瑶"/>
        <s v="黄彧佳"/>
        <s v="母彬艳"/>
        <s v="陈清扬"/>
        <s v="黄科宏"/>
        <s v="李欣然"/>
        <s v="姚懿珈"/>
        <s v="陈涵琪"/>
        <s v="高俊铿"/>
        <s v="葉翠雯"/>
        <s v="殷靖晶"/>
        <s v="熊彬清"/>
        <s v="盧展鵬"/>
        <s v="张誉文"/>
        <s v="朱杨瓴慧"/>
        <s v="贾核淼"/>
        <s v="邓琬千"/>
        <s v="曹楠"/>
        <s v="朱曦彤"/>
        <s v="蒙施烨"/>
        <s v="张丹阳"/>
        <s v="郭雨萌"/>
        <s v="李炅明"/>
        <s v="王宇晨"/>
        <s v="张怡田"/>
        <s v="魏宇欣"/>
        <s v="潘广华"/>
        <s v="郑迪蔚"/>
        <s v="施儒文"/>
        <s v="汤子莹"/>
        <s v="蔡旻达"/>
        <s v="陈燕楠"/>
        <s v="汪雨欣"/>
        <s v="黄琳茜"/>
        <s v="赖轩超"/>
        <s v="包奕飞"/>
        <s v="栾若熙"/>
        <s v="晋煜程"/>
        <s v="罗庆玲"/>
        <s v="李忆雪"/>
        <s v="陈璐瑶"/>
        <s v="張宇"/>
        <s v="郑盈秋"/>
        <s v="邓莉华"/>
        <s v="黄楚婷"/>
        <s v="张欣"/>
      </sharedItems>
    </cacheField>
    <cacheField name="姓名学号" numFmtId="0">
      <sharedItems count="49">
        <s v="42037043杨心玥"/>
        <s v="42037045来磊"/>
        <s v="42037083汪艇"/>
        <s v="42037063江莉瑶"/>
        <s v="42037071黄彧佳"/>
        <s v="42037073母彬艳"/>
        <s v="42037092陈清扬"/>
        <s v="42037095黄科宏"/>
        <s v="42037038李欣然"/>
        <s v="42037042姚懿珈"/>
        <s v="42037080陈涵琪"/>
        <s v="42037094高俊铿"/>
        <s v="42037009葉翠雯"/>
        <s v="42037022殷靖晶"/>
        <s v="42037066熊彬清"/>
        <s v="42037005盧展鵬"/>
        <s v="42037018张誉文"/>
        <s v="42037034朱杨瓴慧"/>
        <s v="42037020贾核淼"/>
        <s v="42037026邓琬千"/>
        <s v="42037048曹楠"/>
        <s v="42037017朱曦彤"/>
        <s v="42037056蒙施烨"/>
        <s v="42037058张丹阳"/>
        <s v="42037069郭雨萌"/>
        <s v="42037078李炅明"/>
        <s v="42037087王宇晨"/>
        <s v="41912497张怡田"/>
        <s v="42037013魏宇欣"/>
        <s v="42037015潘广华"/>
        <s v="42037024郑迪蔚"/>
        <s v="42037054施儒文"/>
        <s v="42037081汤子莹"/>
        <s v="42037096蔡旻达"/>
        <s v="42037010陈燕楠"/>
        <s v="42037025汪雨欣"/>
        <s v="42037041黄琳茜"/>
        <s v="42037061赖轩超"/>
        <s v="42037076包奕飞"/>
        <s v="42037047栾若熙"/>
        <s v="42037044晋煜程"/>
        <s v="42037072罗庆玲"/>
        <s v="42037060李忆雪"/>
        <s v="42037070陈璐瑶"/>
        <s v="42037006張宇"/>
        <s v="42037067郑盈秋"/>
        <s v="42037082邓莉华"/>
        <s v="42037040黄楚婷"/>
        <s v="42037051张欣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工商管理（双语实验班）"/>
      </sharedItems>
    </cacheField>
    <cacheField name="出库时间" numFmtId="49">
      <sharedItems count="1">
        <s v="2022-02-18 12:25:57"/>
      </sharedItems>
    </cacheField>
    <cacheField name="教材名称" numFmtId="49">
      <sharedItems count="8">
        <s v="A/21世纪大学英语口语中级教程(学生用书)"/>
        <s v="A/PYTHON应用基础"/>
        <s v="A/概率论与数理统计教程(第3版)茆诗松.程依明.濮晓龙"/>
        <s v="A/毛泽东思想和中国特色社会主义理论体系概论（2021年版）"/>
        <s v="A/时事报告大学生版 2021-2022学年度下学期"/>
        <s v="A/西方经济学(上册)(第2版)"/>
        <s v="A/写作教程2学生用书(2版)"/>
        <s v="A/新视野大学英语（第3版）视听说教程(3)（智慧版）"/>
      </sharedItems>
    </cacheField>
    <cacheField name="教材作者" numFmtId="0">
      <sharedItems count="3">
        <s v="编者:张泳|总主编:贺春英"/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6">
        <s v="复旦大学出版社"/>
        <s v="机械工业出版社"/>
        <s v="高等教育出版社"/>
        <s v="时事报告"/>
        <s v="上海外语教育出版社"/>
        <s v="外语教学与研究出版社"/>
      </sharedItems>
    </cacheField>
    <cacheField name="单价" numFmtId="0">
      <sharedItems containsSemiMixedTypes="0" containsString="0" containsNumber="1" minValue="20" maxValue="59" count="8">
        <n v="48"/>
        <n v="49"/>
        <n v="59"/>
        <n v="25"/>
        <n v="20"/>
        <n v="50"/>
        <n v="31"/>
        <n v="58.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5.94" count="8">
        <n v="37.44"/>
        <n v="37.24"/>
        <n v="44.84"/>
        <n v="25"/>
        <n v="20"/>
        <n v="38"/>
        <n v="24.18"/>
        <n v="45.9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1"/>
    <x v="1"/>
    <x v="0"/>
    <x v="1"/>
    <x v="1"/>
    <x v="0"/>
    <x v="1"/>
  </r>
  <r>
    <x v="0"/>
    <x v="0"/>
    <x v="0"/>
    <x v="1"/>
    <x v="1"/>
    <x v="1"/>
    <x v="0"/>
    <x v="0"/>
    <x v="0"/>
    <x v="2"/>
    <x v="1"/>
    <x v="0"/>
    <x v="2"/>
    <x v="2"/>
    <x v="0"/>
    <x v="2"/>
  </r>
  <r>
    <x v="0"/>
    <x v="0"/>
    <x v="0"/>
    <x v="2"/>
    <x v="2"/>
    <x v="2"/>
    <x v="0"/>
    <x v="0"/>
    <x v="0"/>
    <x v="2"/>
    <x v="1"/>
    <x v="0"/>
    <x v="2"/>
    <x v="2"/>
    <x v="0"/>
    <x v="2"/>
  </r>
  <r>
    <x v="0"/>
    <x v="0"/>
    <x v="0"/>
    <x v="3"/>
    <x v="3"/>
    <x v="3"/>
    <x v="0"/>
    <x v="0"/>
    <x v="0"/>
    <x v="2"/>
    <x v="1"/>
    <x v="0"/>
    <x v="2"/>
    <x v="2"/>
    <x v="0"/>
    <x v="2"/>
  </r>
  <r>
    <x v="0"/>
    <x v="0"/>
    <x v="0"/>
    <x v="4"/>
    <x v="4"/>
    <x v="4"/>
    <x v="0"/>
    <x v="0"/>
    <x v="0"/>
    <x v="2"/>
    <x v="1"/>
    <x v="0"/>
    <x v="2"/>
    <x v="2"/>
    <x v="0"/>
    <x v="2"/>
  </r>
  <r>
    <x v="0"/>
    <x v="0"/>
    <x v="0"/>
    <x v="5"/>
    <x v="5"/>
    <x v="5"/>
    <x v="0"/>
    <x v="0"/>
    <x v="0"/>
    <x v="2"/>
    <x v="1"/>
    <x v="0"/>
    <x v="2"/>
    <x v="2"/>
    <x v="0"/>
    <x v="2"/>
  </r>
  <r>
    <x v="0"/>
    <x v="0"/>
    <x v="0"/>
    <x v="6"/>
    <x v="6"/>
    <x v="6"/>
    <x v="0"/>
    <x v="0"/>
    <x v="0"/>
    <x v="2"/>
    <x v="1"/>
    <x v="0"/>
    <x v="2"/>
    <x v="2"/>
    <x v="0"/>
    <x v="2"/>
  </r>
  <r>
    <x v="0"/>
    <x v="0"/>
    <x v="0"/>
    <x v="7"/>
    <x v="7"/>
    <x v="7"/>
    <x v="0"/>
    <x v="0"/>
    <x v="0"/>
    <x v="2"/>
    <x v="1"/>
    <x v="0"/>
    <x v="2"/>
    <x v="2"/>
    <x v="0"/>
    <x v="2"/>
  </r>
  <r>
    <x v="0"/>
    <x v="0"/>
    <x v="0"/>
    <x v="8"/>
    <x v="8"/>
    <x v="8"/>
    <x v="0"/>
    <x v="0"/>
    <x v="0"/>
    <x v="2"/>
    <x v="1"/>
    <x v="0"/>
    <x v="2"/>
    <x v="2"/>
    <x v="0"/>
    <x v="2"/>
  </r>
  <r>
    <x v="0"/>
    <x v="0"/>
    <x v="0"/>
    <x v="9"/>
    <x v="9"/>
    <x v="9"/>
    <x v="0"/>
    <x v="0"/>
    <x v="0"/>
    <x v="2"/>
    <x v="1"/>
    <x v="0"/>
    <x v="2"/>
    <x v="2"/>
    <x v="0"/>
    <x v="2"/>
  </r>
  <r>
    <x v="0"/>
    <x v="0"/>
    <x v="0"/>
    <x v="0"/>
    <x v="0"/>
    <x v="0"/>
    <x v="0"/>
    <x v="0"/>
    <x v="0"/>
    <x v="2"/>
    <x v="1"/>
    <x v="0"/>
    <x v="2"/>
    <x v="2"/>
    <x v="0"/>
    <x v="2"/>
  </r>
  <r>
    <x v="0"/>
    <x v="0"/>
    <x v="0"/>
    <x v="10"/>
    <x v="10"/>
    <x v="10"/>
    <x v="0"/>
    <x v="0"/>
    <x v="0"/>
    <x v="2"/>
    <x v="1"/>
    <x v="0"/>
    <x v="2"/>
    <x v="2"/>
    <x v="0"/>
    <x v="2"/>
  </r>
  <r>
    <x v="0"/>
    <x v="0"/>
    <x v="0"/>
    <x v="11"/>
    <x v="11"/>
    <x v="11"/>
    <x v="0"/>
    <x v="0"/>
    <x v="0"/>
    <x v="2"/>
    <x v="1"/>
    <x v="0"/>
    <x v="2"/>
    <x v="2"/>
    <x v="0"/>
    <x v="2"/>
  </r>
  <r>
    <x v="0"/>
    <x v="0"/>
    <x v="0"/>
    <x v="12"/>
    <x v="12"/>
    <x v="12"/>
    <x v="0"/>
    <x v="0"/>
    <x v="0"/>
    <x v="2"/>
    <x v="1"/>
    <x v="0"/>
    <x v="2"/>
    <x v="2"/>
    <x v="0"/>
    <x v="2"/>
  </r>
  <r>
    <x v="0"/>
    <x v="0"/>
    <x v="0"/>
    <x v="13"/>
    <x v="13"/>
    <x v="13"/>
    <x v="0"/>
    <x v="0"/>
    <x v="0"/>
    <x v="2"/>
    <x v="1"/>
    <x v="0"/>
    <x v="2"/>
    <x v="2"/>
    <x v="0"/>
    <x v="2"/>
  </r>
  <r>
    <x v="0"/>
    <x v="0"/>
    <x v="0"/>
    <x v="14"/>
    <x v="14"/>
    <x v="14"/>
    <x v="0"/>
    <x v="0"/>
    <x v="0"/>
    <x v="2"/>
    <x v="1"/>
    <x v="0"/>
    <x v="2"/>
    <x v="2"/>
    <x v="0"/>
    <x v="2"/>
  </r>
  <r>
    <x v="0"/>
    <x v="0"/>
    <x v="0"/>
    <x v="15"/>
    <x v="15"/>
    <x v="15"/>
    <x v="0"/>
    <x v="0"/>
    <x v="0"/>
    <x v="2"/>
    <x v="1"/>
    <x v="0"/>
    <x v="2"/>
    <x v="2"/>
    <x v="0"/>
    <x v="2"/>
  </r>
  <r>
    <x v="0"/>
    <x v="0"/>
    <x v="0"/>
    <x v="16"/>
    <x v="16"/>
    <x v="16"/>
    <x v="0"/>
    <x v="0"/>
    <x v="0"/>
    <x v="2"/>
    <x v="1"/>
    <x v="0"/>
    <x v="2"/>
    <x v="2"/>
    <x v="0"/>
    <x v="2"/>
  </r>
  <r>
    <x v="0"/>
    <x v="0"/>
    <x v="0"/>
    <x v="17"/>
    <x v="17"/>
    <x v="17"/>
    <x v="0"/>
    <x v="0"/>
    <x v="0"/>
    <x v="2"/>
    <x v="1"/>
    <x v="0"/>
    <x v="2"/>
    <x v="2"/>
    <x v="0"/>
    <x v="2"/>
  </r>
  <r>
    <x v="0"/>
    <x v="0"/>
    <x v="0"/>
    <x v="18"/>
    <x v="18"/>
    <x v="18"/>
    <x v="0"/>
    <x v="0"/>
    <x v="0"/>
    <x v="2"/>
    <x v="1"/>
    <x v="0"/>
    <x v="2"/>
    <x v="2"/>
    <x v="0"/>
    <x v="2"/>
  </r>
  <r>
    <x v="0"/>
    <x v="0"/>
    <x v="0"/>
    <x v="19"/>
    <x v="19"/>
    <x v="19"/>
    <x v="0"/>
    <x v="0"/>
    <x v="0"/>
    <x v="2"/>
    <x v="1"/>
    <x v="0"/>
    <x v="2"/>
    <x v="2"/>
    <x v="0"/>
    <x v="2"/>
  </r>
  <r>
    <x v="0"/>
    <x v="0"/>
    <x v="0"/>
    <x v="20"/>
    <x v="20"/>
    <x v="20"/>
    <x v="0"/>
    <x v="0"/>
    <x v="0"/>
    <x v="2"/>
    <x v="1"/>
    <x v="0"/>
    <x v="2"/>
    <x v="2"/>
    <x v="0"/>
    <x v="2"/>
  </r>
  <r>
    <x v="0"/>
    <x v="0"/>
    <x v="0"/>
    <x v="21"/>
    <x v="21"/>
    <x v="21"/>
    <x v="0"/>
    <x v="0"/>
    <x v="0"/>
    <x v="2"/>
    <x v="1"/>
    <x v="0"/>
    <x v="2"/>
    <x v="2"/>
    <x v="0"/>
    <x v="2"/>
  </r>
  <r>
    <x v="0"/>
    <x v="0"/>
    <x v="0"/>
    <x v="22"/>
    <x v="22"/>
    <x v="22"/>
    <x v="0"/>
    <x v="0"/>
    <x v="0"/>
    <x v="2"/>
    <x v="1"/>
    <x v="0"/>
    <x v="2"/>
    <x v="2"/>
    <x v="0"/>
    <x v="2"/>
  </r>
  <r>
    <x v="0"/>
    <x v="0"/>
    <x v="0"/>
    <x v="23"/>
    <x v="23"/>
    <x v="23"/>
    <x v="0"/>
    <x v="0"/>
    <x v="0"/>
    <x v="2"/>
    <x v="1"/>
    <x v="0"/>
    <x v="2"/>
    <x v="2"/>
    <x v="0"/>
    <x v="2"/>
  </r>
  <r>
    <x v="0"/>
    <x v="0"/>
    <x v="0"/>
    <x v="24"/>
    <x v="24"/>
    <x v="24"/>
    <x v="0"/>
    <x v="0"/>
    <x v="0"/>
    <x v="2"/>
    <x v="1"/>
    <x v="0"/>
    <x v="2"/>
    <x v="2"/>
    <x v="0"/>
    <x v="2"/>
  </r>
  <r>
    <x v="0"/>
    <x v="0"/>
    <x v="0"/>
    <x v="25"/>
    <x v="25"/>
    <x v="25"/>
    <x v="0"/>
    <x v="0"/>
    <x v="0"/>
    <x v="2"/>
    <x v="1"/>
    <x v="0"/>
    <x v="2"/>
    <x v="2"/>
    <x v="0"/>
    <x v="2"/>
  </r>
  <r>
    <x v="0"/>
    <x v="0"/>
    <x v="0"/>
    <x v="26"/>
    <x v="26"/>
    <x v="26"/>
    <x v="0"/>
    <x v="0"/>
    <x v="0"/>
    <x v="2"/>
    <x v="1"/>
    <x v="0"/>
    <x v="2"/>
    <x v="2"/>
    <x v="0"/>
    <x v="2"/>
  </r>
  <r>
    <x v="0"/>
    <x v="0"/>
    <x v="0"/>
    <x v="27"/>
    <x v="27"/>
    <x v="27"/>
    <x v="0"/>
    <x v="0"/>
    <x v="0"/>
    <x v="2"/>
    <x v="1"/>
    <x v="0"/>
    <x v="2"/>
    <x v="2"/>
    <x v="0"/>
    <x v="2"/>
  </r>
  <r>
    <x v="0"/>
    <x v="0"/>
    <x v="0"/>
    <x v="28"/>
    <x v="28"/>
    <x v="28"/>
    <x v="0"/>
    <x v="0"/>
    <x v="0"/>
    <x v="2"/>
    <x v="1"/>
    <x v="0"/>
    <x v="2"/>
    <x v="2"/>
    <x v="0"/>
    <x v="2"/>
  </r>
  <r>
    <x v="0"/>
    <x v="0"/>
    <x v="0"/>
    <x v="29"/>
    <x v="29"/>
    <x v="29"/>
    <x v="0"/>
    <x v="0"/>
    <x v="0"/>
    <x v="2"/>
    <x v="1"/>
    <x v="0"/>
    <x v="2"/>
    <x v="2"/>
    <x v="0"/>
    <x v="2"/>
  </r>
  <r>
    <x v="0"/>
    <x v="0"/>
    <x v="0"/>
    <x v="30"/>
    <x v="30"/>
    <x v="30"/>
    <x v="0"/>
    <x v="0"/>
    <x v="0"/>
    <x v="2"/>
    <x v="1"/>
    <x v="0"/>
    <x v="2"/>
    <x v="2"/>
    <x v="0"/>
    <x v="2"/>
  </r>
  <r>
    <x v="0"/>
    <x v="0"/>
    <x v="0"/>
    <x v="31"/>
    <x v="31"/>
    <x v="31"/>
    <x v="0"/>
    <x v="0"/>
    <x v="0"/>
    <x v="2"/>
    <x v="1"/>
    <x v="0"/>
    <x v="2"/>
    <x v="2"/>
    <x v="0"/>
    <x v="2"/>
  </r>
  <r>
    <x v="0"/>
    <x v="0"/>
    <x v="0"/>
    <x v="32"/>
    <x v="32"/>
    <x v="32"/>
    <x v="0"/>
    <x v="0"/>
    <x v="0"/>
    <x v="2"/>
    <x v="1"/>
    <x v="0"/>
    <x v="2"/>
    <x v="2"/>
    <x v="0"/>
    <x v="2"/>
  </r>
  <r>
    <x v="0"/>
    <x v="0"/>
    <x v="0"/>
    <x v="33"/>
    <x v="33"/>
    <x v="33"/>
    <x v="0"/>
    <x v="0"/>
    <x v="0"/>
    <x v="2"/>
    <x v="1"/>
    <x v="0"/>
    <x v="2"/>
    <x v="2"/>
    <x v="0"/>
    <x v="2"/>
  </r>
  <r>
    <x v="0"/>
    <x v="0"/>
    <x v="0"/>
    <x v="34"/>
    <x v="34"/>
    <x v="34"/>
    <x v="0"/>
    <x v="0"/>
    <x v="0"/>
    <x v="2"/>
    <x v="1"/>
    <x v="0"/>
    <x v="2"/>
    <x v="2"/>
    <x v="0"/>
    <x v="2"/>
  </r>
  <r>
    <x v="0"/>
    <x v="0"/>
    <x v="0"/>
    <x v="35"/>
    <x v="35"/>
    <x v="35"/>
    <x v="0"/>
    <x v="0"/>
    <x v="0"/>
    <x v="2"/>
    <x v="1"/>
    <x v="0"/>
    <x v="2"/>
    <x v="2"/>
    <x v="0"/>
    <x v="2"/>
  </r>
  <r>
    <x v="0"/>
    <x v="0"/>
    <x v="0"/>
    <x v="36"/>
    <x v="36"/>
    <x v="36"/>
    <x v="0"/>
    <x v="0"/>
    <x v="0"/>
    <x v="2"/>
    <x v="1"/>
    <x v="0"/>
    <x v="2"/>
    <x v="2"/>
    <x v="0"/>
    <x v="2"/>
  </r>
  <r>
    <x v="0"/>
    <x v="0"/>
    <x v="0"/>
    <x v="37"/>
    <x v="37"/>
    <x v="37"/>
    <x v="0"/>
    <x v="0"/>
    <x v="0"/>
    <x v="2"/>
    <x v="1"/>
    <x v="0"/>
    <x v="2"/>
    <x v="2"/>
    <x v="0"/>
    <x v="2"/>
  </r>
  <r>
    <x v="0"/>
    <x v="0"/>
    <x v="0"/>
    <x v="38"/>
    <x v="38"/>
    <x v="38"/>
    <x v="0"/>
    <x v="0"/>
    <x v="0"/>
    <x v="2"/>
    <x v="1"/>
    <x v="0"/>
    <x v="2"/>
    <x v="2"/>
    <x v="0"/>
    <x v="2"/>
  </r>
  <r>
    <x v="0"/>
    <x v="0"/>
    <x v="0"/>
    <x v="39"/>
    <x v="39"/>
    <x v="39"/>
    <x v="0"/>
    <x v="0"/>
    <x v="0"/>
    <x v="2"/>
    <x v="1"/>
    <x v="0"/>
    <x v="2"/>
    <x v="2"/>
    <x v="0"/>
    <x v="2"/>
  </r>
  <r>
    <x v="0"/>
    <x v="0"/>
    <x v="0"/>
    <x v="18"/>
    <x v="18"/>
    <x v="18"/>
    <x v="0"/>
    <x v="0"/>
    <x v="0"/>
    <x v="3"/>
    <x v="1"/>
    <x v="0"/>
    <x v="2"/>
    <x v="3"/>
    <x v="0"/>
    <x v="3"/>
  </r>
  <r>
    <x v="0"/>
    <x v="0"/>
    <x v="0"/>
    <x v="0"/>
    <x v="0"/>
    <x v="0"/>
    <x v="0"/>
    <x v="0"/>
    <x v="0"/>
    <x v="3"/>
    <x v="1"/>
    <x v="0"/>
    <x v="2"/>
    <x v="3"/>
    <x v="0"/>
    <x v="3"/>
  </r>
  <r>
    <x v="0"/>
    <x v="0"/>
    <x v="0"/>
    <x v="31"/>
    <x v="31"/>
    <x v="31"/>
    <x v="0"/>
    <x v="0"/>
    <x v="0"/>
    <x v="3"/>
    <x v="1"/>
    <x v="0"/>
    <x v="2"/>
    <x v="3"/>
    <x v="0"/>
    <x v="3"/>
  </r>
  <r>
    <x v="0"/>
    <x v="0"/>
    <x v="0"/>
    <x v="14"/>
    <x v="14"/>
    <x v="14"/>
    <x v="0"/>
    <x v="0"/>
    <x v="0"/>
    <x v="3"/>
    <x v="1"/>
    <x v="0"/>
    <x v="2"/>
    <x v="3"/>
    <x v="0"/>
    <x v="3"/>
  </r>
  <r>
    <x v="0"/>
    <x v="0"/>
    <x v="0"/>
    <x v="40"/>
    <x v="40"/>
    <x v="40"/>
    <x v="0"/>
    <x v="0"/>
    <x v="0"/>
    <x v="3"/>
    <x v="1"/>
    <x v="0"/>
    <x v="2"/>
    <x v="3"/>
    <x v="0"/>
    <x v="3"/>
  </r>
  <r>
    <x v="0"/>
    <x v="0"/>
    <x v="0"/>
    <x v="1"/>
    <x v="1"/>
    <x v="1"/>
    <x v="0"/>
    <x v="0"/>
    <x v="0"/>
    <x v="3"/>
    <x v="1"/>
    <x v="0"/>
    <x v="2"/>
    <x v="3"/>
    <x v="0"/>
    <x v="3"/>
  </r>
  <r>
    <x v="0"/>
    <x v="0"/>
    <x v="0"/>
    <x v="20"/>
    <x v="20"/>
    <x v="20"/>
    <x v="0"/>
    <x v="0"/>
    <x v="0"/>
    <x v="3"/>
    <x v="1"/>
    <x v="0"/>
    <x v="2"/>
    <x v="3"/>
    <x v="0"/>
    <x v="3"/>
  </r>
  <r>
    <x v="0"/>
    <x v="0"/>
    <x v="0"/>
    <x v="10"/>
    <x v="10"/>
    <x v="10"/>
    <x v="0"/>
    <x v="0"/>
    <x v="0"/>
    <x v="3"/>
    <x v="1"/>
    <x v="0"/>
    <x v="2"/>
    <x v="3"/>
    <x v="0"/>
    <x v="3"/>
  </r>
  <r>
    <x v="0"/>
    <x v="0"/>
    <x v="0"/>
    <x v="41"/>
    <x v="41"/>
    <x v="41"/>
    <x v="0"/>
    <x v="0"/>
    <x v="0"/>
    <x v="3"/>
    <x v="1"/>
    <x v="0"/>
    <x v="2"/>
    <x v="3"/>
    <x v="0"/>
    <x v="3"/>
  </r>
  <r>
    <x v="0"/>
    <x v="0"/>
    <x v="0"/>
    <x v="2"/>
    <x v="2"/>
    <x v="2"/>
    <x v="0"/>
    <x v="0"/>
    <x v="0"/>
    <x v="3"/>
    <x v="1"/>
    <x v="0"/>
    <x v="2"/>
    <x v="3"/>
    <x v="0"/>
    <x v="3"/>
  </r>
  <r>
    <x v="0"/>
    <x v="0"/>
    <x v="0"/>
    <x v="13"/>
    <x v="13"/>
    <x v="13"/>
    <x v="0"/>
    <x v="0"/>
    <x v="0"/>
    <x v="3"/>
    <x v="1"/>
    <x v="0"/>
    <x v="2"/>
    <x v="3"/>
    <x v="0"/>
    <x v="3"/>
  </r>
  <r>
    <x v="0"/>
    <x v="0"/>
    <x v="0"/>
    <x v="19"/>
    <x v="19"/>
    <x v="19"/>
    <x v="0"/>
    <x v="0"/>
    <x v="0"/>
    <x v="3"/>
    <x v="1"/>
    <x v="0"/>
    <x v="2"/>
    <x v="3"/>
    <x v="0"/>
    <x v="3"/>
  </r>
  <r>
    <x v="0"/>
    <x v="0"/>
    <x v="0"/>
    <x v="23"/>
    <x v="23"/>
    <x v="23"/>
    <x v="0"/>
    <x v="0"/>
    <x v="0"/>
    <x v="3"/>
    <x v="1"/>
    <x v="0"/>
    <x v="2"/>
    <x v="3"/>
    <x v="0"/>
    <x v="3"/>
  </r>
  <r>
    <x v="0"/>
    <x v="0"/>
    <x v="0"/>
    <x v="25"/>
    <x v="25"/>
    <x v="25"/>
    <x v="0"/>
    <x v="0"/>
    <x v="0"/>
    <x v="3"/>
    <x v="1"/>
    <x v="0"/>
    <x v="2"/>
    <x v="3"/>
    <x v="0"/>
    <x v="3"/>
  </r>
  <r>
    <x v="0"/>
    <x v="0"/>
    <x v="0"/>
    <x v="16"/>
    <x v="16"/>
    <x v="16"/>
    <x v="0"/>
    <x v="0"/>
    <x v="0"/>
    <x v="3"/>
    <x v="1"/>
    <x v="0"/>
    <x v="2"/>
    <x v="3"/>
    <x v="0"/>
    <x v="3"/>
  </r>
  <r>
    <x v="0"/>
    <x v="0"/>
    <x v="0"/>
    <x v="35"/>
    <x v="35"/>
    <x v="35"/>
    <x v="0"/>
    <x v="0"/>
    <x v="0"/>
    <x v="3"/>
    <x v="1"/>
    <x v="0"/>
    <x v="2"/>
    <x v="3"/>
    <x v="0"/>
    <x v="3"/>
  </r>
  <r>
    <x v="0"/>
    <x v="0"/>
    <x v="0"/>
    <x v="17"/>
    <x v="17"/>
    <x v="17"/>
    <x v="0"/>
    <x v="0"/>
    <x v="0"/>
    <x v="3"/>
    <x v="1"/>
    <x v="0"/>
    <x v="2"/>
    <x v="3"/>
    <x v="0"/>
    <x v="3"/>
  </r>
  <r>
    <x v="0"/>
    <x v="0"/>
    <x v="0"/>
    <x v="8"/>
    <x v="8"/>
    <x v="8"/>
    <x v="0"/>
    <x v="0"/>
    <x v="0"/>
    <x v="3"/>
    <x v="1"/>
    <x v="0"/>
    <x v="2"/>
    <x v="3"/>
    <x v="0"/>
    <x v="3"/>
  </r>
  <r>
    <x v="0"/>
    <x v="0"/>
    <x v="0"/>
    <x v="37"/>
    <x v="37"/>
    <x v="37"/>
    <x v="0"/>
    <x v="0"/>
    <x v="0"/>
    <x v="3"/>
    <x v="1"/>
    <x v="0"/>
    <x v="2"/>
    <x v="3"/>
    <x v="0"/>
    <x v="3"/>
  </r>
  <r>
    <x v="0"/>
    <x v="0"/>
    <x v="0"/>
    <x v="5"/>
    <x v="5"/>
    <x v="5"/>
    <x v="0"/>
    <x v="0"/>
    <x v="0"/>
    <x v="3"/>
    <x v="1"/>
    <x v="0"/>
    <x v="2"/>
    <x v="3"/>
    <x v="0"/>
    <x v="3"/>
  </r>
  <r>
    <x v="0"/>
    <x v="0"/>
    <x v="0"/>
    <x v="26"/>
    <x v="26"/>
    <x v="26"/>
    <x v="0"/>
    <x v="0"/>
    <x v="0"/>
    <x v="3"/>
    <x v="1"/>
    <x v="0"/>
    <x v="2"/>
    <x v="3"/>
    <x v="0"/>
    <x v="3"/>
  </r>
  <r>
    <x v="0"/>
    <x v="0"/>
    <x v="0"/>
    <x v="28"/>
    <x v="28"/>
    <x v="28"/>
    <x v="0"/>
    <x v="0"/>
    <x v="0"/>
    <x v="3"/>
    <x v="1"/>
    <x v="0"/>
    <x v="2"/>
    <x v="3"/>
    <x v="0"/>
    <x v="3"/>
  </r>
  <r>
    <x v="0"/>
    <x v="0"/>
    <x v="0"/>
    <x v="30"/>
    <x v="30"/>
    <x v="30"/>
    <x v="0"/>
    <x v="0"/>
    <x v="0"/>
    <x v="3"/>
    <x v="1"/>
    <x v="0"/>
    <x v="2"/>
    <x v="3"/>
    <x v="0"/>
    <x v="3"/>
  </r>
  <r>
    <x v="0"/>
    <x v="0"/>
    <x v="0"/>
    <x v="42"/>
    <x v="42"/>
    <x v="42"/>
    <x v="0"/>
    <x v="0"/>
    <x v="0"/>
    <x v="3"/>
    <x v="1"/>
    <x v="0"/>
    <x v="2"/>
    <x v="3"/>
    <x v="0"/>
    <x v="3"/>
  </r>
  <r>
    <x v="0"/>
    <x v="0"/>
    <x v="0"/>
    <x v="4"/>
    <x v="4"/>
    <x v="4"/>
    <x v="0"/>
    <x v="0"/>
    <x v="0"/>
    <x v="3"/>
    <x v="1"/>
    <x v="0"/>
    <x v="2"/>
    <x v="3"/>
    <x v="0"/>
    <x v="3"/>
  </r>
  <r>
    <x v="0"/>
    <x v="0"/>
    <x v="0"/>
    <x v="38"/>
    <x v="38"/>
    <x v="38"/>
    <x v="0"/>
    <x v="0"/>
    <x v="0"/>
    <x v="3"/>
    <x v="1"/>
    <x v="0"/>
    <x v="2"/>
    <x v="3"/>
    <x v="0"/>
    <x v="3"/>
  </r>
  <r>
    <x v="0"/>
    <x v="0"/>
    <x v="0"/>
    <x v="32"/>
    <x v="32"/>
    <x v="32"/>
    <x v="0"/>
    <x v="0"/>
    <x v="0"/>
    <x v="3"/>
    <x v="1"/>
    <x v="0"/>
    <x v="2"/>
    <x v="3"/>
    <x v="0"/>
    <x v="3"/>
  </r>
  <r>
    <x v="0"/>
    <x v="0"/>
    <x v="0"/>
    <x v="6"/>
    <x v="6"/>
    <x v="6"/>
    <x v="0"/>
    <x v="0"/>
    <x v="0"/>
    <x v="3"/>
    <x v="1"/>
    <x v="0"/>
    <x v="2"/>
    <x v="3"/>
    <x v="0"/>
    <x v="3"/>
  </r>
  <r>
    <x v="0"/>
    <x v="0"/>
    <x v="0"/>
    <x v="27"/>
    <x v="27"/>
    <x v="27"/>
    <x v="0"/>
    <x v="0"/>
    <x v="0"/>
    <x v="3"/>
    <x v="1"/>
    <x v="0"/>
    <x v="2"/>
    <x v="3"/>
    <x v="0"/>
    <x v="3"/>
  </r>
  <r>
    <x v="0"/>
    <x v="0"/>
    <x v="0"/>
    <x v="39"/>
    <x v="39"/>
    <x v="39"/>
    <x v="0"/>
    <x v="0"/>
    <x v="0"/>
    <x v="3"/>
    <x v="1"/>
    <x v="0"/>
    <x v="2"/>
    <x v="3"/>
    <x v="0"/>
    <x v="3"/>
  </r>
  <r>
    <x v="0"/>
    <x v="0"/>
    <x v="0"/>
    <x v="24"/>
    <x v="24"/>
    <x v="24"/>
    <x v="0"/>
    <x v="0"/>
    <x v="0"/>
    <x v="4"/>
    <x v="2"/>
    <x v="1"/>
    <x v="3"/>
    <x v="4"/>
    <x v="0"/>
    <x v="4"/>
  </r>
  <r>
    <x v="0"/>
    <x v="0"/>
    <x v="0"/>
    <x v="43"/>
    <x v="43"/>
    <x v="43"/>
    <x v="0"/>
    <x v="0"/>
    <x v="0"/>
    <x v="4"/>
    <x v="2"/>
    <x v="1"/>
    <x v="3"/>
    <x v="4"/>
    <x v="0"/>
    <x v="4"/>
  </r>
  <r>
    <x v="0"/>
    <x v="0"/>
    <x v="0"/>
    <x v="25"/>
    <x v="25"/>
    <x v="25"/>
    <x v="0"/>
    <x v="0"/>
    <x v="0"/>
    <x v="4"/>
    <x v="2"/>
    <x v="1"/>
    <x v="3"/>
    <x v="4"/>
    <x v="0"/>
    <x v="4"/>
  </r>
  <r>
    <x v="0"/>
    <x v="0"/>
    <x v="0"/>
    <x v="2"/>
    <x v="2"/>
    <x v="2"/>
    <x v="0"/>
    <x v="0"/>
    <x v="0"/>
    <x v="4"/>
    <x v="2"/>
    <x v="1"/>
    <x v="3"/>
    <x v="4"/>
    <x v="0"/>
    <x v="4"/>
  </r>
  <r>
    <x v="0"/>
    <x v="0"/>
    <x v="0"/>
    <x v="44"/>
    <x v="44"/>
    <x v="44"/>
    <x v="0"/>
    <x v="0"/>
    <x v="0"/>
    <x v="4"/>
    <x v="2"/>
    <x v="1"/>
    <x v="3"/>
    <x v="4"/>
    <x v="0"/>
    <x v="4"/>
  </r>
  <r>
    <x v="0"/>
    <x v="0"/>
    <x v="0"/>
    <x v="29"/>
    <x v="29"/>
    <x v="29"/>
    <x v="0"/>
    <x v="0"/>
    <x v="0"/>
    <x v="4"/>
    <x v="2"/>
    <x v="1"/>
    <x v="3"/>
    <x v="4"/>
    <x v="0"/>
    <x v="4"/>
  </r>
  <r>
    <x v="0"/>
    <x v="0"/>
    <x v="0"/>
    <x v="16"/>
    <x v="16"/>
    <x v="16"/>
    <x v="0"/>
    <x v="0"/>
    <x v="0"/>
    <x v="4"/>
    <x v="2"/>
    <x v="1"/>
    <x v="3"/>
    <x v="4"/>
    <x v="0"/>
    <x v="4"/>
  </r>
  <r>
    <x v="0"/>
    <x v="0"/>
    <x v="0"/>
    <x v="22"/>
    <x v="22"/>
    <x v="22"/>
    <x v="0"/>
    <x v="0"/>
    <x v="0"/>
    <x v="4"/>
    <x v="2"/>
    <x v="1"/>
    <x v="3"/>
    <x v="4"/>
    <x v="0"/>
    <x v="4"/>
  </r>
  <r>
    <x v="0"/>
    <x v="0"/>
    <x v="0"/>
    <x v="14"/>
    <x v="14"/>
    <x v="14"/>
    <x v="0"/>
    <x v="0"/>
    <x v="0"/>
    <x v="4"/>
    <x v="2"/>
    <x v="1"/>
    <x v="3"/>
    <x v="4"/>
    <x v="0"/>
    <x v="4"/>
  </r>
  <r>
    <x v="0"/>
    <x v="0"/>
    <x v="0"/>
    <x v="45"/>
    <x v="45"/>
    <x v="45"/>
    <x v="0"/>
    <x v="0"/>
    <x v="0"/>
    <x v="4"/>
    <x v="2"/>
    <x v="1"/>
    <x v="3"/>
    <x v="4"/>
    <x v="0"/>
    <x v="4"/>
  </r>
  <r>
    <x v="0"/>
    <x v="0"/>
    <x v="0"/>
    <x v="0"/>
    <x v="0"/>
    <x v="0"/>
    <x v="0"/>
    <x v="0"/>
    <x v="0"/>
    <x v="4"/>
    <x v="2"/>
    <x v="1"/>
    <x v="3"/>
    <x v="4"/>
    <x v="0"/>
    <x v="4"/>
  </r>
  <r>
    <x v="0"/>
    <x v="0"/>
    <x v="0"/>
    <x v="1"/>
    <x v="1"/>
    <x v="1"/>
    <x v="0"/>
    <x v="0"/>
    <x v="0"/>
    <x v="4"/>
    <x v="2"/>
    <x v="1"/>
    <x v="3"/>
    <x v="4"/>
    <x v="0"/>
    <x v="4"/>
  </r>
  <r>
    <x v="0"/>
    <x v="0"/>
    <x v="0"/>
    <x v="39"/>
    <x v="39"/>
    <x v="39"/>
    <x v="0"/>
    <x v="0"/>
    <x v="0"/>
    <x v="4"/>
    <x v="2"/>
    <x v="1"/>
    <x v="3"/>
    <x v="4"/>
    <x v="0"/>
    <x v="4"/>
  </r>
  <r>
    <x v="0"/>
    <x v="0"/>
    <x v="0"/>
    <x v="46"/>
    <x v="46"/>
    <x v="46"/>
    <x v="0"/>
    <x v="0"/>
    <x v="0"/>
    <x v="4"/>
    <x v="2"/>
    <x v="1"/>
    <x v="3"/>
    <x v="4"/>
    <x v="0"/>
    <x v="4"/>
  </r>
  <r>
    <x v="0"/>
    <x v="0"/>
    <x v="0"/>
    <x v="15"/>
    <x v="15"/>
    <x v="15"/>
    <x v="0"/>
    <x v="0"/>
    <x v="0"/>
    <x v="4"/>
    <x v="2"/>
    <x v="1"/>
    <x v="3"/>
    <x v="4"/>
    <x v="0"/>
    <x v="4"/>
  </r>
  <r>
    <x v="0"/>
    <x v="0"/>
    <x v="0"/>
    <x v="13"/>
    <x v="13"/>
    <x v="13"/>
    <x v="0"/>
    <x v="0"/>
    <x v="0"/>
    <x v="4"/>
    <x v="2"/>
    <x v="1"/>
    <x v="3"/>
    <x v="4"/>
    <x v="0"/>
    <x v="4"/>
  </r>
  <r>
    <x v="0"/>
    <x v="0"/>
    <x v="0"/>
    <x v="30"/>
    <x v="30"/>
    <x v="30"/>
    <x v="0"/>
    <x v="0"/>
    <x v="0"/>
    <x v="4"/>
    <x v="2"/>
    <x v="1"/>
    <x v="3"/>
    <x v="4"/>
    <x v="0"/>
    <x v="4"/>
  </r>
  <r>
    <x v="0"/>
    <x v="0"/>
    <x v="0"/>
    <x v="35"/>
    <x v="35"/>
    <x v="35"/>
    <x v="0"/>
    <x v="0"/>
    <x v="0"/>
    <x v="4"/>
    <x v="2"/>
    <x v="1"/>
    <x v="3"/>
    <x v="4"/>
    <x v="0"/>
    <x v="4"/>
  </r>
  <r>
    <x v="0"/>
    <x v="0"/>
    <x v="0"/>
    <x v="47"/>
    <x v="47"/>
    <x v="47"/>
    <x v="0"/>
    <x v="0"/>
    <x v="0"/>
    <x v="4"/>
    <x v="2"/>
    <x v="1"/>
    <x v="3"/>
    <x v="4"/>
    <x v="0"/>
    <x v="4"/>
  </r>
  <r>
    <x v="0"/>
    <x v="0"/>
    <x v="0"/>
    <x v="20"/>
    <x v="20"/>
    <x v="20"/>
    <x v="0"/>
    <x v="0"/>
    <x v="0"/>
    <x v="4"/>
    <x v="2"/>
    <x v="1"/>
    <x v="3"/>
    <x v="4"/>
    <x v="0"/>
    <x v="4"/>
  </r>
  <r>
    <x v="0"/>
    <x v="0"/>
    <x v="0"/>
    <x v="6"/>
    <x v="6"/>
    <x v="6"/>
    <x v="0"/>
    <x v="0"/>
    <x v="0"/>
    <x v="4"/>
    <x v="2"/>
    <x v="1"/>
    <x v="3"/>
    <x v="4"/>
    <x v="0"/>
    <x v="4"/>
  </r>
  <r>
    <x v="0"/>
    <x v="0"/>
    <x v="0"/>
    <x v="33"/>
    <x v="33"/>
    <x v="33"/>
    <x v="0"/>
    <x v="0"/>
    <x v="0"/>
    <x v="4"/>
    <x v="2"/>
    <x v="1"/>
    <x v="3"/>
    <x v="4"/>
    <x v="0"/>
    <x v="4"/>
  </r>
  <r>
    <x v="0"/>
    <x v="0"/>
    <x v="0"/>
    <x v="28"/>
    <x v="28"/>
    <x v="28"/>
    <x v="0"/>
    <x v="0"/>
    <x v="0"/>
    <x v="4"/>
    <x v="2"/>
    <x v="1"/>
    <x v="3"/>
    <x v="4"/>
    <x v="0"/>
    <x v="4"/>
  </r>
  <r>
    <x v="0"/>
    <x v="0"/>
    <x v="0"/>
    <x v="21"/>
    <x v="21"/>
    <x v="21"/>
    <x v="0"/>
    <x v="0"/>
    <x v="0"/>
    <x v="4"/>
    <x v="2"/>
    <x v="1"/>
    <x v="3"/>
    <x v="4"/>
    <x v="0"/>
    <x v="4"/>
  </r>
  <r>
    <x v="0"/>
    <x v="0"/>
    <x v="0"/>
    <x v="8"/>
    <x v="8"/>
    <x v="8"/>
    <x v="0"/>
    <x v="0"/>
    <x v="0"/>
    <x v="4"/>
    <x v="2"/>
    <x v="1"/>
    <x v="3"/>
    <x v="4"/>
    <x v="0"/>
    <x v="4"/>
  </r>
  <r>
    <x v="0"/>
    <x v="0"/>
    <x v="0"/>
    <x v="9"/>
    <x v="9"/>
    <x v="9"/>
    <x v="0"/>
    <x v="0"/>
    <x v="0"/>
    <x v="4"/>
    <x v="2"/>
    <x v="1"/>
    <x v="3"/>
    <x v="4"/>
    <x v="0"/>
    <x v="4"/>
  </r>
  <r>
    <x v="0"/>
    <x v="0"/>
    <x v="0"/>
    <x v="26"/>
    <x v="26"/>
    <x v="26"/>
    <x v="0"/>
    <x v="0"/>
    <x v="0"/>
    <x v="4"/>
    <x v="2"/>
    <x v="1"/>
    <x v="3"/>
    <x v="4"/>
    <x v="0"/>
    <x v="4"/>
  </r>
  <r>
    <x v="0"/>
    <x v="0"/>
    <x v="0"/>
    <x v="11"/>
    <x v="11"/>
    <x v="11"/>
    <x v="0"/>
    <x v="0"/>
    <x v="0"/>
    <x v="4"/>
    <x v="2"/>
    <x v="1"/>
    <x v="3"/>
    <x v="4"/>
    <x v="0"/>
    <x v="4"/>
  </r>
  <r>
    <x v="0"/>
    <x v="0"/>
    <x v="0"/>
    <x v="18"/>
    <x v="18"/>
    <x v="18"/>
    <x v="0"/>
    <x v="0"/>
    <x v="0"/>
    <x v="4"/>
    <x v="2"/>
    <x v="1"/>
    <x v="3"/>
    <x v="4"/>
    <x v="0"/>
    <x v="4"/>
  </r>
  <r>
    <x v="0"/>
    <x v="0"/>
    <x v="0"/>
    <x v="19"/>
    <x v="19"/>
    <x v="19"/>
    <x v="0"/>
    <x v="0"/>
    <x v="0"/>
    <x v="4"/>
    <x v="2"/>
    <x v="1"/>
    <x v="3"/>
    <x v="4"/>
    <x v="0"/>
    <x v="4"/>
  </r>
  <r>
    <x v="0"/>
    <x v="0"/>
    <x v="0"/>
    <x v="4"/>
    <x v="4"/>
    <x v="4"/>
    <x v="0"/>
    <x v="0"/>
    <x v="0"/>
    <x v="4"/>
    <x v="2"/>
    <x v="1"/>
    <x v="3"/>
    <x v="4"/>
    <x v="0"/>
    <x v="4"/>
  </r>
  <r>
    <x v="0"/>
    <x v="0"/>
    <x v="0"/>
    <x v="41"/>
    <x v="41"/>
    <x v="41"/>
    <x v="0"/>
    <x v="0"/>
    <x v="0"/>
    <x v="4"/>
    <x v="2"/>
    <x v="1"/>
    <x v="3"/>
    <x v="4"/>
    <x v="0"/>
    <x v="4"/>
  </r>
  <r>
    <x v="0"/>
    <x v="0"/>
    <x v="0"/>
    <x v="38"/>
    <x v="38"/>
    <x v="38"/>
    <x v="0"/>
    <x v="0"/>
    <x v="0"/>
    <x v="4"/>
    <x v="2"/>
    <x v="1"/>
    <x v="3"/>
    <x v="4"/>
    <x v="0"/>
    <x v="4"/>
  </r>
  <r>
    <x v="0"/>
    <x v="0"/>
    <x v="0"/>
    <x v="7"/>
    <x v="7"/>
    <x v="7"/>
    <x v="0"/>
    <x v="0"/>
    <x v="0"/>
    <x v="4"/>
    <x v="2"/>
    <x v="1"/>
    <x v="3"/>
    <x v="4"/>
    <x v="0"/>
    <x v="4"/>
  </r>
  <r>
    <x v="0"/>
    <x v="0"/>
    <x v="0"/>
    <x v="27"/>
    <x v="27"/>
    <x v="27"/>
    <x v="0"/>
    <x v="0"/>
    <x v="0"/>
    <x v="4"/>
    <x v="2"/>
    <x v="1"/>
    <x v="3"/>
    <x v="4"/>
    <x v="0"/>
    <x v="4"/>
  </r>
  <r>
    <x v="0"/>
    <x v="0"/>
    <x v="0"/>
    <x v="34"/>
    <x v="34"/>
    <x v="34"/>
    <x v="0"/>
    <x v="0"/>
    <x v="0"/>
    <x v="4"/>
    <x v="2"/>
    <x v="1"/>
    <x v="3"/>
    <x v="4"/>
    <x v="0"/>
    <x v="4"/>
  </r>
  <r>
    <x v="0"/>
    <x v="0"/>
    <x v="0"/>
    <x v="36"/>
    <x v="36"/>
    <x v="36"/>
    <x v="0"/>
    <x v="0"/>
    <x v="0"/>
    <x v="4"/>
    <x v="2"/>
    <x v="1"/>
    <x v="3"/>
    <x v="4"/>
    <x v="0"/>
    <x v="4"/>
  </r>
  <r>
    <x v="0"/>
    <x v="0"/>
    <x v="0"/>
    <x v="48"/>
    <x v="48"/>
    <x v="48"/>
    <x v="0"/>
    <x v="0"/>
    <x v="0"/>
    <x v="4"/>
    <x v="2"/>
    <x v="1"/>
    <x v="3"/>
    <x v="4"/>
    <x v="0"/>
    <x v="4"/>
  </r>
  <r>
    <x v="0"/>
    <x v="0"/>
    <x v="0"/>
    <x v="37"/>
    <x v="37"/>
    <x v="37"/>
    <x v="0"/>
    <x v="0"/>
    <x v="0"/>
    <x v="4"/>
    <x v="2"/>
    <x v="1"/>
    <x v="3"/>
    <x v="4"/>
    <x v="0"/>
    <x v="4"/>
  </r>
  <r>
    <x v="0"/>
    <x v="0"/>
    <x v="0"/>
    <x v="3"/>
    <x v="3"/>
    <x v="3"/>
    <x v="0"/>
    <x v="0"/>
    <x v="0"/>
    <x v="4"/>
    <x v="2"/>
    <x v="1"/>
    <x v="3"/>
    <x v="4"/>
    <x v="0"/>
    <x v="4"/>
  </r>
  <r>
    <x v="0"/>
    <x v="0"/>
    <x v="0"/>
    <x v="10"/>
    <x v="10"/>
    <x v="10"/>
    <x v="0"/>
    <x v="0"/>
    <x v="0"/>
    <x v="4"/>
    <x v="2"/>
    <x v="1"/>
    <x v="3"/>
    <x v="4"/>
    <x v="0"/>
    <x v="4"/>
  </r>
  <r>
    <x v="0"/>
    <x v="0"/>
    <x v="0"/>
    <x v="32"/>
    <x v="32"/>
    <x v="32"/>
    <x v="0"/>
    <x v="0"/>
    <x v="0"/>
    <x v="4"/>
    <x v="2"/>
    <x v="1"/>
    <x v="3"/>
    <x v="4"/>
    <x v="0"/>
    <x v="4"/>
  </r>
  <r>
    <x v="0"/>
    <x v="0"/>
    <x v="0"/>
    <x v="12"/>
    <x v="12"/>
    <x v="12"/>
    <x v="0"/>
    <x v="0"/>
    <x v="0"/>
    <x v="4"/>
    <x v="2"/>
    <x v="1"/>
    <x v="3"/>
    <x v="4"/>
    <x v="0"/>
    <x v="4"/>
  </r>
  <r>
    <x v="0"/>
    <x v="0"/>
    <x v="0"/>
    <x v="17"/>
    <x v="17"/>
    <x v="17"/>
    <x v="0"/>
    <x v="0"/>
    <x v="0"/>
    <x v="4"/>
    <x v="2"/>
    <x v="1"/>
    <x v="3"/>
    <x v="4"/>
    <x v="0"/>
    <x v="4"/>
  </r>
  <r>
    <x v="0"/>
    <x v="0"/>
    <x v="0"/>
    <x v="40"/>
    <x v="40"/>
    <x v="40"/>
    <x v="0"/>
    <x v="0"/>
    <x v="0"/>
    <x v="4"/>
    <x v="2"/>
    <x v="1"/>
    <x v="3"/>
    <x v="4"/>
    <x v="0"/>
    <x v="4"/>
  </r>
  <r>
    <x v="0"/>
    <x v="0"/>
    <x v="0"/>
    <x v="31"/>
    <x v="31"/>
    <x v="31"/>
    <x v="0"/>
    <x v="0"/>
    <x v="0"/>
    <x v="4"/>
    <x v="2"/>
    <x v="1"/>
    <x v="3"/>
    <x v="4"/>
    <x v="0"/>
    <x v="4"/>
  </r>
  <r>
    <x v="0"/>
    <x v="0"/>
    <x v="0"/>
    <x v="23"/>
    <x v="23"/>
    <x v="23"/>
    <x v="0"/>
    <x v="0"/>
    <x v="0"/>
    <x v="4"/>
    <x v="2"/>
    <x v="1"/>
    <x v="3"/>
    <x v="4"/>
    <x v="0"/>
    <x v="4"/>
  </r>
  <r>
    <x v="0"/>
    <x v="0"/>
    <x v="0"/>
    <x v="42"/>
    <x v="42"/>
    <x v="42"/>
    <x v="0"/>
    <x v="0"/>
    <x v="0"/>
    <x v="4"/>
    <x v="2"/>
    <x v="1"/>
    <x v="3"/>
    <x v="4"/>
    <x v="0"/>
    <x v="4"/>
  </r>
  <r>
    <x v="0"/>
    <x v="0"/>
    <x v="0"/>
    <x v="5"/>
    <x v="5"/>
    <x v="5"/>
    <x v="0"/>
    <x v="0"/>
    <x v="0"/>
    <x v="4"/>
    <x v="2"/>
    <x v="1"/>
    <x v="3"/>
    <x v="4"/>
    <x v="0"/>
    <x v="4"/>
  </r>
  <r>
    <x v="0"/>
    <x v="0"/>
    <x v="0"/>
    <x v="27"/>
    <x v="27"/>
    <x v="27"/>
    <x v="0"/>
    <x v="0"/>
    <x v="0"/>
    <x v="5"/>
    <x v="1"/>
    <x v="0"/>
    <x v="2"/>
    <x v="5"/>
    <x v="0"/>
    <x v="5"/>
  </r>
  <r>
    <x v="0"/>
    <x v="0"/>
    <x v="0"/>
    <x v="0"/>
    <x v="0"/>
    <x v="0"/>
    <x v="0"/>
    <x v="0"/>
    <x v="0"/>
    <x v="5"/>
    <x v="1"/>
    <x v="0"/>
    <x v="2"/>
    <x v="5"/>
    <x v="0"/>
    <x v="5"/>
  </r>
  <r>
    <x v="0"/>
    <x v="0"/>
    <x v="0"/>
    <x v="9"/>
    <x v="9"/>
    <x v="9"/>
    <x v="0"/>
    <x v="0"/>
    <x v="0"/>
    <x v="6"/>
    <x v="1"/>
    <x v="0"/>
    <x v="4"/>
    <x v="6"/>
    <x v="0"/>
    <x v="6"/>
  </r>
  <r>
    <x v="0"/>
    <x v="0"/>
    <x v="0"/>
    <x v="31"/>
    <x v="31"/>
    <x v="31"/>
    <x v="0"/>
    <x v="0"/>
    <x v="0"/>
    <x v="6"/>
    <x v="1"/>
    <x v="0"/>
    <x v="4"/>
    <x v="6"/>
    <x v="0"/>
    <x v="6"/>
  </r>
  <r>
    <x v="0"/>
    <x v="0"/>
    <x v="0"/>
    <x v="4"/>
    <x v="4"/>
    <x v="4"/>
    <x v="0"/>
    <x v="0"/>
    <x v="0"/>
    <x v="6"/>
    <x v="1"/>
    <x v="0"/>
    <x v="4"/>
    <x v="6"/>
    <x v="0"/>
    <x v="6"/>
  </r>
  <r>
    <x v="0"/>
    <x v="0"/>
    <x v="0"/>
    <x v="26"/>
    <x v="26"/>
    <x v="26"/>
    <x v="0"/>
    <x v="0"/>
    <x v="0"/>
    <x v="6"/>
    <x v="1"/>
    <x v="0"/>
    <x v="4"/>
    <x v="6"/>
    <x v="0"/>
    <x v="6"/>
  </r>
  <r>
    <x v="0"/>
    <x v="0"/>
    <x v="0"/>
    <x v="15"/>
    <x v="15"/>
    <x v="15"/>
    <x v="0"/>
    <x v="0"/>
    <x v="0"/>
    <x v="6"/>
    <x v="1"/>
    <x v="0"/>
    <x v="4"/>
    <x v="6"/>
    <x v="0"/>
    <x v="6"/>
  </r>
  <r>
    <x v="0"/>
    <x v="0"/>
    <x v="0"/>
    <x v="16"/>
    <x v="16"/>
    <x v="16"/>
    <x v="0"/>
    <x v="0"/>
    <x v="0"/>
    <x v="6"/>
    <x v="1"/>
    <x v="0"/>
    <x v="4"/>
    <x v="6"/>
    <x v="0"/>
    <x v="6"/>
  </r>
  <r>
    <x v="0"/>
    <x v="0"/>
    <x v="0"/>
    <x v="8"/>
    <x v="8"/>
    <x v="8"/>
    <x v="0"/>
    <x v="0"/>
    <x v="0"/>
    <x v="6"/>
    <x v="1"/>
    <x v="0"/>
    <x v="4"/>
    <x v="6"/>
    <x v="0"/>
    <x v="6"/>
  </r>
  <r>
    <x v="0"/>
    <x v="0"/>
    <x v="0"/>
    <x v="23"/>
    <x v="23"/>
    <x v="23"/>
    <x v="0"/>
    <x v="0"/>
    <x v="0"/>
    <x v="6"/>
    <x v="1"/>
    <x v="0"/>
    <x v="4"/>
    <x v="6"/>
    <x v="0"/>
    <x v="6"/>
  </r>
  <r>
    <x v="0"/>
    <x v="0"/>
    <x v="0"/>
    <x v="25"/>
    <x v="25"/>
    <x v="25"/>
    <x v="0"/>
    <x v="0"/>
    <x v="0"/>
    <x v="6"/>
    <x v="1"/>
    <x v="0"/>
    <x v="4"/>
    <x v="6"/>
    <x v="0"/>
    <x v="6"/>
  </r>
  <r>
    <x v="0"/>
    <x v="0"/>
    <x v="0"/>
    <x v="32"/>
    <x v="32"/>
    <x v="32"/>
    <x v="0"/>
    <x v="0"/>
    <x v="0"/>
    <x v="6"/>
    <x v="1"/>
    <x v="0"/>
    <x v="4"/>
    <x v="6"/>
    <x v="0"/>
    <x v="6"/>
  </r>
  <r>
    <x v="0"/>
    <x v="0"/>
    <x v="0"/>
    <x v="12"/>
    <x v="12"/>
    <x v="12"/>
    <x v="0"/>
    <x v="0"/>
    <x v="0"/>
    <x v="6"/>
    <x v="1"/>
    <x v="0"/>
    <x v="4"/>
    <x v="6"/>
    <x v="0"/>
    <x v="6"/>
  </r>
  <r>
    <x v="0"/>
    <x v="0"/>
    <x v="0"/>
    <x v="19"/>
    <x v="19"/>
    <x v="19"/>
    <x v="0"/>
    <x v="0"/>
    <x v="0"/>
    <x v="6"/>
    <x v="1"/>
    <x v="0"/>
    <x v="4"/>
    <x v="6"/>
    <x v="0"/>
    <x v="6"/>
  </r>
  <r>
    <x v="0"/>
    <x v="0"/>
    <x v="0"/>
    <x v="11"/>
    <x v="11"/>
    <x v="11"/>
    <x v="0"/>
    <x v="0"/>
    <x v="0"/>
    <x v="6"/>
    <x v="1"/>
    <x v="0"/>
    <x v="4"/>
    <x v="6"/>
    <x v="0"/>
    <x v="6"/>
  </r>
  <r>
    <x v="0"/>
    <x v="0"/>
    <x v="0"/>
    <x v="7"/>
    <x v="7"/>
    <x v="7"/>
    <x v="0"/>
    <x v="0"/>
    <x v="0"/>
    <x v="6"/>
    <x v="1"/>
    <x v="0"/>
    <x v="4"/>
    <x v="6"/>
    <x v="0"/>
    <x v="6"/>
  </r>
  <r>
    <x v="0"/>
    <x v="0"/>
    <x v="0"/>
    <x v="35"/>
    <x v="35"/>
    <x v="35"/>
    <x v="0"/>
    <x v="0"/>
    <x v="0"/>
    <x v="6"/>
    <x v="1"/>
    <x v="0"/>
    <x v="4"/>
    <x v="6"/>
    <x v="0"/>
    <x v="6"/>
  </r>
  <r>
    <x v="0"/>
    <x v="0"/>
    <x v="0"/>
    <x v="40"/>
    <x v="40"/>
    <x v="40"/>
    <x v="0"/>
    <x v="0"/>
    <x v="0"/>
    <x v="6"/>
    <x v="1"/>
    <x v="0"/>
    <x v="4"/>
    <x v="6"/>
    <x v="0"/>
    <x v="6"/>
  </r>
  <r>
    <x v="0"/>
    <x v="0"/>
    <x v="0"/>
    <x v="6"/>
    <x v="6"/>
    <x v="6"/>
    <x v="0"/>
    <x v="0"/>
    <x v="0"/>
    <x v="6"/>
    <x v="1"/>
    <x v="0"/>
    <x v="4"/>
    <x v="6"/>
    <x v="0"/>
    <x v="6"/>
  </r>
  <r>
    <x v="0"/>
    <x v="0"/>
    <x v="0"/>
    <x v="14"/>
    <x v="14"/>
    <x v="14"/>
    <x v="0"/>
    <x v="0"/>
    <x v="0"/>
    <x v="6"/>
    <x v="1"/>
    <x v="0"/>
    <x v="4"/>
    <x v="6"/>
    <x v="0"/>
    <x v="6"/>
  </r>
  <r>
    <x v="0"/>
    <x v="0"/>
    <x v="0"/>
    <x v="5"/>
    <x v="5"/>
    <x v="5"/>
    <x v="0"/>
    <x v="0"/>
    <x v="0"/>
    <x v="6"/>
    <x v="1"/>
    <x v="0"/>
    <x v="4"/>
    <x v="6"/>
    <x v="0"/>
    <x v="6"/>
  </r>
  <r>
    <x v="0"/>
    <x v="0"/>
    <x v="0"/>
    <x v="38"/>
    <x v="38"/>
    <x v="38"/>
    <x v="0"/>
    <x v="0"/>
    <x v="0"/>
    <x v="6"/>
    <x v="1"/>
    <x v="0"/>
    <x v="4"/>
    <x v="6"/>
    <x v="0"/>
    <x v="6"/>
  </r>
  <r>
    <x v="0"/>
    <x v="0"/>
    <x v="0"/>
    <x v="13"/>
    <x v="13"/>
    <x v="13"/>
    <x v="0"/>
    <x v="0"/>
    <x v="0"/>
    <x v="6"/>
    <x v="1"/>
    <x v="0"/>
    <x v="4"/>
    <x v="6"/>
    <x v="0"/>
    <x v="6"/>
  </r>
  <r>
    <x v="0"/>
    <x v="0"/>
    <x v="0"/>
    <x v="33"/>
    <x v="33"/>
    <x v="33"/>
    <x v="0"/>
    <x v="0"/>
    <x v="0"/>
    <x v="6"/>
    <x v="1"/>
    <x v="0"/>
    <x v="4"/>
    <x v="6"/>
    <x v="0"/>
    <x v="6"/>
  </r>
  <r>
    <x v="0"/>
    <x v="0"/>
    <x v="0"/>
    <x v="37"/>
    <x v="37"/>
    <x v="37"/>
    <x v="0"/>
    <x v="0"/>
    <x v="0"/>
    <x v="6"/>
    <x v="1"/>
    <x v="0"/>
    <x v="4"/>
    <x v="6"/>
    <x v="0"/>
    <x v="6"/>
  </r>
  <r>
    <x v="0"/>
    <x v="0"/>
    <x v="0"/>
    <x v="27"/>
    <x v="27"/>
    <x v="27"/>
    <x v="0"/>
    <x v="0"/>
    <x v="0"/>
    <x v="6"/>
    <x v="1"/>
    <x v="0"/>
    <x v="4"/>
    <x v="6"/>
    <x v="0"/>
    <x v="6"/>
  </r>
  <r>
    <x v="0"/>
    <x v="0"/>
    <x v="0"/>
    <x v="18"/>
    <x v="18"/>
    <x v="18"/>
    <x v="0"/>
    <x v="0"/>
    <x v="0"/>
    <x v="6"/>
    <x v="1"/>
    <x v="0"/>
    <x v="4"/>
    <x v="6"/>
    <x v="0"/>
    <x v="6"/>
  </r>
  <r>
    <x v="0"/>
    <x v="0"/>
    <x v="0"/>
    <x v="36"/>
    <x v="36"/>
    <x v="36"/>
    <x v="0"/>
    <x v="0"/>
    <x v="0"/>
    <x v="6"/>
    <x v="1"/>
    <x v="0"/>
    <x v="4"/>
    <x v="6"/>
    <x v="0"/>
    <x v="6"/>
  </r>
  <r>
    <x v="0"/>
    <x v="0"/>
    <x v="0"/>
    <x v="1"/>
    <x v="1"/>
    <x v="1"/>
    <x v="0"/>
    <x v="0"/>
    <x v="0"/>
    <x v="6"/>
    <x v="1"/>
    <x v="0"/>
    <x v="4"/>
    <x v="6"/>
    <x v="0"/>
    <x v="6"/>
  </r>
  <r>
    <x v="0"/>
    <x v="0"/>
    <x v="0"/>
    <x v="46"/>
    <x v="46"/>
    <x v="46"/>
    <x v="0"/>
    <x v="0"/>
    <x v="0"/>
    <x v="6"/>
    <x v="1"/>
    <x v="0"/>
    <x v="4"/>
    <x v="6"/>
    <x v="0"/>
    <x v="6"/>
  </r>
  <r>
    <x v="0"/>
    <x v="0"/>
    <x v="0"/>
    <x v="34"/>
    <x v="34"/>
    <x v="34"/>
    <x v="0"/>
    <x v="0"/>
    <x v="0"/>
    <x v="6"/>
    <x v="1"/>
    <x v="0"/>
    <x v="4"/>
    <x v="6"/>
    <x v="0"/>
    <x v="6"/>
  </r>
  <r>
    <x v="0"/>
    <x v="0"/>
    <x v="0"/>
    <x v="28"/>
    <x v="28"/>
    <x v="28"/>
    <x v="0"/>
    <x v="0"/>
    <x v="0"/>
    <x v="6"/>
    <x v="1"/>
    <x v="0"/>
    <x v="4"/>
    <x v="6"/>
    <x v="0"/>
    <x v="6"/>
  </r>
  <r>
    <x v="0"/>
    <x v="0"/>
    <x v="0"/>
    <x v="0"/>
    <x v="0"/>
    <x v="0"/>
    <x v="0"/>
    <x v="0"/>
    <x v="0"/>
    <x v="6"/>
    <x v="1"/>
    <x v="0"/>
    <x v="4"/>
    <x v="6"/>
    <x v="0"/>
    <x v="6"/>
  </r>
  <r>
    <x v="0"/>
    <x v="0"/>
    <x v="0"/>
    <x v="39"/>
    <x v="39"/>
    <x v="39"/>
    <x v="0"/>
    <x v="0"/>
    <x v="0"/>
    <x v="6"/>
    <x v="1"/>
    <x v="0"/>
    <x v="4"/>
    <x v="6"/>
    <x v="0"/>
    <x v="6"/>
  </r>
  <r>
    <x v="0"/>
    <x v="0"/>
    <x v="0"/>
    <x v="20"/>
    <x v="20"/>
    <x v="20"/>
    <x v="0"/>
    <x v="0"/>
    <x v="0"/>
    <x v="6"/>
    <x v="1"/>
    <x v="0"/>
    <x v="4"/>
    <x v="6"/>
    <x v="0"/>
    <x v="6"/>
  </r>
  <r>
    <x v="0"/>
    <x v="0"/>
    <x v="0"/>
    <x v="24"/>
    <x v="24"/>
    <x v="24"/>
    <x v="0"/>
    <x v="0"/>
    <x v="0"/>
    <x v="6"/>
    <x v="1"/>
    <x v="0"/>
    <x v="4"/>
    <x v="6"/>
    <x v="0"/>
    <x v="6"/>
  </r>
  <r>
    <x v="0"/>
    <x v="0"/>
    <x v="0"/>
    <x v="10"/>
    <x v="10"/>
    <x v="10"/>
    <x v="0"/>
    <x v="0"/>
    <x v="0"/>
    <x v="6"/>
    <x v="1"/>
    <x v="0"/>
    <x v="4"/>
    <x v="6"/>
    <x v="0"/>
    <x v="6"/>
  </r>
  <r>
    <x v="0"/>
    <x v="0"/>
    <x v="0"/>
    <x v="2"/>
    <x v="2"/>
    <x v="2"/>
    <x v="0"/>
    <x v="0"/>
    <x v="0"/>
    <x v="6"/>
    <x v="1"/>
    <x v="0"/>
    <x v="4"/>
    <x v="6"/>
    <x v="0"/>
    <x v="6"/>
  </r>
  <r>
    <x v="0"/>
    <x v="0"/>
    <x v="0"/>
    <x v="21"/>
    <x v="21"/>
    <x v="21"/>
    <x v="0"/>
    <x v="0"/>
    <x v="0"/>
    <x v="6"/>
    <x v="1"/>
    <x v="0"/>
    <x v="4"/>
    <x v="6"/>
    <x v="0"/>
    <x v="6"/>
  </r>
  <r>
    <x v="0"/>
    <x v="0"/>
    <x v="0"/>
    <x v="30"/>
    <x v="30"/>
    <x v="30"/>
    <x v="0"/>
    <x v="0"/>
    <x v="0"/>
    <x v="6"/>
    <x v="1"/>
    <x v="0"/>
    <x v="4"/>
    <x v="6"/>
    <x v="0"/>
    <x v="6"/>
  </r>
  <r>
    <x v="0"/>
    <x v="0"/>
    <x v="0"/>
    <x v="22"/>
    <x v="22"/>
    <x v="22"/>
    <x v="0"/>
    <x v="0"/>
    <x v="0"/>
    <x v="6"/>
    <x v="1"/>
    <x v="0"/>
    <x v="4"/>
    <x v="6"/>
    <x v="0"/>
    <x v="6"/>
  </r>
  <r>
    <x v="0"/>
    <x v="0"/>
    <x v="0"/>
    <x v="0"/>
    <x v="0"/>
    <x v="0"/>
    <x v="0"/>
    <x v="0"/>
    <x v="0"/>
    <x v="7"/>
    <x v="1"/>
    <x v="0"/>
    <x v="5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54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0">
        <item x="27"/>
        <item x="15"/>
        <item x="44"/>
        <item x="12"/>
        <item x="34"/>
        <item x="28"/>
        <item x="29"/>
        <item x="21"/>
        <item x="16"/>
        <item x="18"/>
        <item x="13"/>
        <item x="30"/>
        <item x="35"/>
        <item x="19"/>
        <item x="17"/>
        <item x="8"/>
        <item x="47"/>
        <item x="36"/>
        <item x="9"/>
        <item x="0"/>
        <item x="40"/>
        <item x="1"/>
        <item x="39"/>
        <item x="20"/>
        <item x="48"/>
        <item x="31"/>
        <item x="22"/>
        <item x="23"/>
        <item x="42"/>
        <item x="37"/>
        <item x="3"/>
        <item x="14"/>
        <item x="45"/>
        <item x="24"/>
        <item x="43"/>
        <item x="4"/>
        <item x="41"/>
        <item x="5"/>
        <item x="38"/>
        <item x="25"/>
        <item x="10"/>
        <item x="32"/>
        <item x="46"/>
        <item x="2"/>
        <item x="26"/>
        <item x="6"/>
        <item x="11"/>
        <item x="7"/>
        <item x="33"/>
        <item t="default"/>
      </items>
    </pivotField>
    <pivotField compact="0" showAll="0"/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4"/>
  <sheetViews>
    <sheetView workbookViewId="0">
      <selection activeCell="A11" sqref="A3:J54"/>
    </sheetView>
  </sheetViews>
  <sheetFormatPr defaultColWidth="9" defaultRowHeight="13.5" x14ac:dyDescent="0.15"/>
  <cols>
    <col min="1" max="1" width="17.625"/>
    <col min="2" max="9" width="57.125"/>
    <col min="10" max="10" width="8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D5">
        <v>44.84</v>
      </c>
      <c r="E5">
        <v>25</v>
      </c>
      <c r="F5">
        <v>20</v>
      </c>
      <c r="G5">
        <v>38</v>
      </c>
      <c r="H5">
        <v>24.18</v>
      </c>
      <c r="J5">
        <v>152.02000000000001</v>
      </c>
    </row>
    <row r="6" spans="1:10" x14ac:dyDescent="0.15">
      <c r="A6" t="s">
        <v>13</v>
      </c>
      <c r="D6">
        <v>44.84</v>
      </c>
      <c r="F6">
        <v>20</v>
      </c>
      <c r="H6">
        <v>24.18</v>
      </c>
      <c r="J6">
        <v>89.02</v>
      </c>
    </row>
    <row r="7" spans="1:10" x14ac:dyDescent="0.15">
      <c r="A7" t="s">
        <v>14</v>
      </c>
      <c r="F7">
        <v>20</v>
      </c>
      <c r="J7">
        <v>20</v>
      </c>
    </row>
    <row r="8" spans="1:10" x14ac:dyDescent="0.15">
      <c r="A8" t="s">
        <v>15</v>
      </c>
      <c r="D8">
        <v>44.84</v>
      </c>
      <c r="F8">
        <v>20</v>
      </c>
      <c r="H8">
        <v>24.18</v>
      </c>
      <c r="J8">
        <v>89.02</v>
      </c>
    </row>
    <row r="9" spans="1:10" x14ac:dyDescent="0.15">
      <c r="A9" t="s">
        <v>16</v>
      </c>
      <c r="D9">
        <v>44.84</v>
      </c>
      <c r="F9">
        <v>20</v>
      </c>
      <c r="H9">
        <v>24.18</v>
      </c>
      <c r="J9">
        <v>89.02</v>
      </c>
    </row>
    <row r="10" spans="1:10" x14ac:dyDescent="0.15">
      <c r="A10" t="s">
        <v>17</v>
      </c>
      <c r="D10">
        <v>44.84</v>
      </c>
      <c r="E10">
        <v>25</v>
      </c>
      <c r="F10">
        <v>20</v>
      </c>
      <c r="H10">
        <v>24.18</v>
      </c>
      <c r="J10">
        <v>114.02</v>
      </c>
    </row>
    <row r="11" spans="1:10" x14ac:dyDescent="0.15">
      <c r="A11" t="s">
        <v>18</v>
      </c>
      <c r="D11">
        <v>44.84</v>
      </c>
      <c r="F11">
        <v>20</v>
      </c>
      <c r="J11">
        <v>64.84</v>
      </c>
    </row>
    <row r="12" spans="1:10" x14ac:dyDescent="0.15">
      <c r="A12" t="s">
        <v>19</v>
      </c>
      <c r="D12">
        <v>44.84</v>
      </c>
      <c r="F12">
        <v>20</v>
      </c>
      <c r="H12">
        <v>24.18</v>
      </c>
      <c r="J12">
        <v>89.02</v>
      </c>
    </row>
    <row r="13" spans="1:10" x14ac:dyDescent="0.15">
      <c r="A13" t="s">
        <v>20</v>
      </c>
      <c r="D13">
        <v>44.84</v>
      </c>
      <c r="E13">
        <v>25</v>
      </c>
      <c r="F13">
        <v>20</v>
      </c>
      <c r="H13">
        <v>24.18</v>
      </c>
      <c r="J13">
        <v>114.02</v>
      </c>
    </row>
    <row r="14" spans="1:10" x14ac:dyDescent="0.15">
      <c r="A14" t="s">
        <v>21</v>
      </c>
      <c r="D14">
        <v>44.84</v>
      </c>
      <c r="E14">
        <v>25</v>
      </c>
      <c r="F14">
        <v>20</v>
      </c>
      <c r="H14">
        <v>24.18</v>
      </c>
      <c r="J14">
        <v>114.02</v>
      </c>
    </row>
    <row r="15" spans="1:10" x14ac:dyDescent="0.15">
      <c r="A15" t="s">
        <v>22</v>
      </c>
      <c r="D15">
        <v>44.84</v>
      </c>
      <c r="E15">
        <v>25</v>
      </c>
      <c r="F15">
        <v>20</v>
      </c>
      <c r="H15">
        <v>24.18</v>
      </c>
      <c r="J15">
        <v>114.02</v>
      </c>
    </row>
    <row r="16" spans="1:10" x14ac:dyDescent="0.15">
      <c r="A16" t="s">
        <v>23</v>
      </c>
      <c r="D16">
        <v>44.84</v>
      </c>
      <c r="E16">
        <v>25</v>
      </c>
      <c r="F16">
        <v>20</v>
      </c>
      <c r="H16">
        <v>24.18</v>
      </c>
      <c r="J16">
        <v>114.02</v>
      </c>
    </row>
    <row r="17" spans="1:10" x14ac:dyDescent="0.15">
      <c r="A17" t="s">
        <v>24</v>
      </c>
      <c r="D17">
        <v>44.84</v>
      </c>
      <c r="E17">
        <v>25</v>
      </c>
      <c r="F17">
        <v>20</v>
      </c>
      <c r="H17">
        <v>24.18</v>
      </c>
      <c r="J17">
        <v>114.02</v>
      </c>
    </row>
    <row r="18" spans="1:10" x14ac:dyDescent="0.15">
      <c r="A18" t="s">
        <v>25</v>
      </c>
      <c r="D18">
        <v>44.84</v>
      </c>
      <c r="E18">
        <v>25</v>
      </c>
      <c r="F18">
        <v>20</v>
      </c>
      <c r="H18">
        <v>24.18</v>
      </c>
      <c r="J18">
        <v>114.02</v>
      </c>
    </row>
    <row r="19" spans="1:10" x14ac:dyDescent="0.15">
      <c r="A19" t="s">
        <v>26</v>
      </c>
      <c r="D19">
        <v>44.84</v>
      </c>
      <c r="E19">
        <v>25</v>
      </c>
      <c r="F19">
        <v>20</v>
      </c>
      <c r="J19">
        <v>89.84</v>
      </c>
    </row>
    <row r="20" spans="1:10" x14ac:dyDescent="0.15">
      <c r="A20" t="s">
        <v>27</v>
      </c>
      <c r="D20">
        <v>44.84</v>
      </c>
      <c r="E20">
        <v>25</v>
      </c>
      <c r="F20">
        <v>20</v>
      </c>
      <c r="H20">
        <v>24.18</v>
      </c>
      <c r="J20">
        <v>114.02</v>
      </c>
    </row>
    <row r="21" spans="1:10" x14ac:dyDescent="0.15">
      <c r="A21" t="s">
        <v>28</v>
      </c>
      <c r="F21">
        <v>20</v>
      </c>
      <c r="J21">
        <v>20</v>
      </c>
    </row>
    <row r="22" spans="1:10" x14ac:dyDescent="0.15">
      <c r="A22" t="s">
        <v>29</v>
      </c>
      <c r="D22">
        <v>44.84</v>
      </c>
      <c r="F22">
        <v>20</v>
      </c>
      <c r="H22">
        <v>24.18</v>
      </c>
      <c r="J22">
        <v>89.02</v>
      </c>
    </row>
    <row r="23" spans="1:10" x14ac:dyDescent="0.15">
      <c r="A23" t="s">
        <v>30</v>
      </c>
      <c r="D23">
        <v>44.84</v>
      </c>
      <c r="F23">
        <v>20</v>
      </c>
      <c r="H23">
        <v>24.18</v>
      </c>
      <c r="J23">
        <v>89.02</v>
      </c>
    </row>
    <row r="24" spans="1:10" x14ac:dyDescent="0.15">
      <c r="A24" t="s">
        <v>31</v>
      </c>
      <c r="B24">
        <v>37.44</v>
      </c>
      <c r="C24">
        <v>37.24</v>
      </c>
      <c r="D24">
        <v>44.84</v>
      </c>
      <c r="E24">
        <v>25</v>
      </c>
      <c r="F24">
        <v>20</v>
      </c>
      <c r="G24">
        <v>38</v>
      </c>
      <c r="H24">
        <v>24.18</v>
      </c>
      <c r="I24">
        <v>45.94</v>
      </c>
      <c r="J24">
        <v>272.64</v>
      </c>
    </row>
    <row r="25" spans="1:10" x14ac:dyDescent="0.15">
      <c r="A25" t="s">
        <v>32</v>
      </c>
      <c r="E25">
        <v>25</v>
      </c>
      <c r="F25">
        <v>20</v>
      </c>
      <c r="H25">
        <v>24.18</v>
      </c>
      <c r="J25">
        <v>69.180000000000007</v>
      </c>
    </row>
    <row r="26" spans="1:10" x14ac:dyDescent="0.15">
      <c r="A26" t="s">
        <v>33</v>
      </c>
      <c r="D26">
        <v>44.84</v>
      </c>
      <c r="E26">
        <v>25</v>
      </c>
      <c r="F26">
        <v>20</v>
      </c>
      <c r="H26">
        <v>24.18</v>
      </c>
      <c r="J26">
        <v>114.02</v>
      </c>
    </row>
    <row r="27" spans="1:10" x14ac:dyDescent="0.15">
      <c r="A27" t="s">
        <v>34</v>
      </c>
      <c r="D27">
        <v>44.84</v>
      </c>
      <c r="E27">
        <v>25</v>
      </c>
      <c r="F27">
        <v>20</v>
      </c>
      <c r="H27">
        <v>24.18</v>
      </c>
      <c r="J27">
        <v>114.02</v>
      </c>
    </row>
    <row r="28" spans="1:10" x14ac:dyDescent="0.15">
      <c r="A28" t="s">
        <v>35</v>
      </c>
      <c r="D28">
        <v>44.84</v>
      </c>
      <c r="E28">
        <v>25</v>
      </c>
      <c r="F28">
        <v>20</v>
      </c>
      <c r="H28">
        <v>24.18</v>
      </c>
      <c r="J28">
        <v>114.02</v>
      </c>
    </row>
    <row r="29" spans="1:10" x14ac:dyDescent="0.15">
      <c r="A29" t="s">
        <v>36</v>
      </c>
      <c r="F29">
        <v>20</v>
      </c>
      <c r="J29">
        <v>20</v>
      </c>
    </row>
    <row r="30" spans="1:10" x14ac:dyDescent="0.15">
      <c r="A30" t="s">
        <v>37</v>
      </c>
      <c r="D30">
        <v>44.84</v>
      </c>
      <c r="E30">
        <v>25</v>
      </c>
      <c r="F30">
        <v>20</v>
      </c>
      <c r="H30">
        <v>24.18</v>
      </c>
      <c r="J30">
        <v>114.02</v>
      </c>
    </row>
    <row r="31" spans="1:10" x14ac:dyDescent="0.15">
      <c r="A31" t="s">
        <v>38</v>
      </c>
      <c r="D31">
        <v>44.84</v>
      </c>
      <c r="F31">
        <v>20</v>
      </c>
      <c r="H31">
        <v>24.18</v>
      </c>
      <c r="J31">
        <v>89.02</v>
      </c>
    </row>
    <row r="32" spans="1:10" x14ac:dyDescent="0.15">
      <c r="A32" t="s">
        <v>39</v>
      </c>
      <c r="D32">
        <v>44.84</v>
      </c>
      <c r="E32">
        <v>25</v>
      </c>
      <c r="F32">
        <v>20</v>
      </c>
      <c r="H32">
        <v>24.18</v>
      </c>
      <c r="J32">
        <v>114.02</v>
      </c>
    </row>
    <row r="33" spans="1:10" x14ac:dyDescent="0.15">
      <c r="A33" t="s">
        <v>40</v>
      </c>
      <c r="E33">
        <v>25</v>
      </c>
      <c r="F33">
        <v>20</v>
      </c>
      <c r="J33">
        <v>45</v>
      </c>
    </row>
    <row r="34" spans="1:10" x14ac:dyDescent="0.15">
      <c r="A34" t="s">
        <v>41</v>
      </c>
      <c r="D34">
        <v>44.84</v>
      </c>
      <c r="E34">
        <v>25</v>
      </c>
      <c r="F34">
        <v>20</v>
      </c>
      <c r="H34">
        <v>24.18</v>
      </c>
      <c r="J34">
        <v>114.02</v>
      </c>
    </row>
    <row r="35" spans="1:10" x14ac:dyDescent="0.15">
      <c r="A35" t="s">
        <v>42</v>
      </c>
      <c r="D35">
        <v>44.84</v>
      </c>
      <c r="F35">
        <v>20</v>
      </c>
      <c r="J35">
        <v>64.84</v>
      </c>
    </row>
    <row r="36" spans="1:10" x14ac:dyDescent="0.15">
      <c r="A36" t="s">
        <v>43</v>
      </c>
      <c r="D36">
        <v>44.84</v>
      </c>
      <c r="E36">
        <v>25</v>
      </c>
      <c r="F36">
        <v>20</v>
      </c>
      <c r="H36">
        <v>24.18</v>
      </c>
      <c r="J36">
        <v>114.02</v>
      </c>
    </row>
    <row r="37" spans="1:10" x14ac:dyDescent="0.15">
      <c r="A37" t="s">
        <v>44</v>
      </c>
      <c r="F37">
        <v>20</v>
      </c>
      <c r="J37">
        <v>20</v>
      </c>
    </row>
    <row r="38" spans="1:10" x14ac:dyDescent="0.15">
      <c r="A38" t="s">
        <v>45</v>
      </c>
      <c r="D38">
        <v>44.84</v>
      </c>
      <c r="F38">
        <v>20</v>
      </c>
      <c r="H38">
        <v>24.18</v>
      </c>
      <c r="J38">
        <v>89.02</v>
      </c>
    </row>
    <row r="39" spans="1:10" x14ac:dyDescent="0.15">
      <c r="A39" t="s">
        <v>46</v>
      </c>
      <c r="F39">
        <v>20</v>
      </c>
      <c r="J39">
        <v>20</v>
      </c>
    </row>
    <row r="40" spans="1:10" x14ac:dyDescent="0.15">
      <c r="A40" t="s">
        <v>47</v>
      </c>
      <c r="D40">
        <v>44.84</v>
      </c>
      <c r="E40">
        <v>25</v>
      </c>
      <c r="F40">
        <v>20</v>
      </c>
      <c r="H40">
        <v>24.18</v>
      </c>
      <c r="J40">
        <v>114.02</v>
      </c>
    </row>
    <row r="41" spans="1:10" x14ac:dyDescent="0.15">
      <c r="A41" t="s">
        <v>48</v>
      </c>
      <c r="E41">
        <v>25</v>
      </c>
      <c r="F41">
        <v>20</v>
      </c>
      <c r="J41">
        <v>45</v>
      </c>
    </row>
    <row r="42" spans="1:10" x14ac:dyDescent="0.15">
      <c r="A42" t="s">
        <v>49</v>
      </c>
      <c r="D42">
        <v>44.84</v>
      </c>
      <c r="E42">
        <v>25</v>
      </c>
      <c r="F42">
        <v>20</v>
      </c>
      <c r="H42">
        <v>24.18</v>
      </c>
      <c r="J42">
        <v>114.02</v>
      </c>
    </row>
    <row r="43" spans="1:10" x14ac:dyDescent="0.15">
      <c r="A43" t="s">
        <v>50</v>
      </c>
      <c r="D43">
        <v>44.84</v>
      </c>
      <c r="E43">
        <v>25</v>
      </c>
      <c r="F43">
        <v>20</v>
      </c>
      <c r="H43">
        <v>24.18</v>
      </c>
      <c r="J43">
        <v>114.02</v>
      </c>
    </row>
    <row r="44" spans="1:10" x14ac:dyDescent="0.15">
      <c r="A44" t="s">
        <v>51</v>
      </c>
      <c r="D44">
        <v>44.84</v>
      </c>
      <c r="E44">
        <v>25</v>
      </c>
      <c r="F44">
        <v>20</v>
      </c>
      <c r="H44">
        <v>24.18</v>
      </c>
      <c r="J44">
        <v>114.02</v>
      </c>
    </row>
    <row r="45" spans="1:10" x14ac:dyDescent="0.15">
      <c r="A45" t="s">
        <v>52</v>
      </c>
      <c r="D45">
        <v>44.84</v>
      </c>
      <c r="E45">
        <v>25</v>
      </c>
      <c r="F45">
        <v>20</v>
      </c>
      <c r="H45">
        <v>24.18</v>
      </c>
      <c r="J45">
        <v>114.02</v>
      </c>
    </row>
    <row r="46" spans="1:10" x14ac:dyDescent="0.15">
      <c r="A46" t="s">
        <v>53</v>
      </c>
      <c r="D46">
        <v>44.84</v>
      </c>
      <c r="E46">
        <v>25</v>
      </c>
      <c r="F46">
        <v>20</v>
      </c>
      <c r="H46">
        <v>24.18</v>
      </c>
      <c r="J46">
        <v>114.02</v>
      </c>
    </row>
    <row r="47" spans="1:10" x14ac:dyDescent="0.15">
      <c r="A47" t="s">
        <v>54</v>
      </c>
      <c r="F47">
        <v>20</v>
      </c>
      <c r="H47">
        <v>24.18</v>
      </c>
      <c r="J47">
        <v>44.18</v>
      </c>
    </row>
    <row r="48" spans="1:10" x14ac:dyDescent="0.15">
      <c r="A48" t="s">
        <v>55</v>
      </c>
      <c r="D48">
        <v>44.84</v>
      </c>
      <c r="E48">
        <v>25</v>
      </c>
      <c r="F48">
        <v>20</v>
      </c>
      <c r="H48">
        <v>24.18</v>
      </c>
      <c r="J48">
        <v>114.02</v>
      </c>
    </row>
    <row r="49" spans="1:10" x14ac:dyDescent="0.15">
      <c r="A49" t="s">
        <v>56</v>
      </c>
      <c r="D49">
        <v>44.84</v>
      </c>
      <c r="E49">
        <v>25</v>
      </c>
      <c r="F49">
        <v>20</v>
      </c>
      <c r="H49">
        <v>24.18</v>
      </c>
      <c r="J49">
        <v>114.02</v>
      </c>
    </row>
    <row r="50" spans="1:10" x14ac:dyDescent="0.15">
      <c r="A50" t="s">
        <v>57</v>
      </c>
      <c r="D50">
        <v>44.84</v>
      </c>
      <c r="E50">
        <v>25</v>
      </c>
      <c r="F50">
        <v>20</v>
      </c>
      <c r="H50">
        <v>24.18</v>
      </c>
      <c r="J50">
        <v>114.02</v>
      </c>
    </row>
    <row r="51" spans="1:10" x14ac:dyDescent="0.15">
      <c r="A51" t="s">
        <v>58</v>
      </c>
      <c r="D51">
        <v>44.84</v>
      </c>
      <c r="F51">
        <v>20</v>
      </c>
      <c r="H51">
        <v>24.18</v>
      </c>
      <c r="J51">
        <v>89.02</v>
      </c>
    </row>
    <row r="52" spans="1:10" x14ac:dyDescent="0.15">
      <c r="A52" t="s">
        <v>59</v>
      </c>
      <c r="D52">
        <v>44.84</v>
      </c>
      <c r="F52">
        <v>20</v>
      </c>
      <c r="H52">
        <v>24.18</v>
      </c>
      <c r="J52">
        <v>89.02</v>
      </c>
    </row>
    <row r="53" spans="1:10" x14ac:dyDescent="0.15">
      <c r="A53" t="s">
        <v>60</v>
      </c>
      <c r="D53">
        <v>44.84</v>
      </c>
      <c r="F53">
        <v>20</v>
      </c>
      <c r="H53">
        <v>24.18</v>
      </c>
      <c r="J53">
        <v>89.02</v>
      </c>
    </row>
    <row r="54" spans="1:10" x14ac:dyDescent="0.15">
      <c r="A54" t="s">
        <v>11</v>
      </c>
      <c r="B54">
        <v>37.44</v>
      </c>
      <c r="C54">
        <v>37.24</v>
      </c>
      <c r="D54">
        <v>1793.6</v>
      </c>
      <c r="E54">
        <v>750</v>
      </c>
      <c r="F54">
        <v>980</v>
      </c>
      <c r="G54">
        <v>76</v>
      </c>
      <c r="H54">
        <v>943.01999999999896</v>
      </c>
      <c r="I54">
        <v>45.94</v>
      </c>
      <c r="J54">
        <v>4663.24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66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26" customWidth="1"/>
    <col min="9" max="9" width="18.875" style="2" customWidth="1"/>
    <col min="10" max="10" width="49.625" style="2" customWidth="1"/>
    <col min="11" max="11" width="21.375" customWidth="1"/>
    <col min="12" max="12" width="7.375" customWidth="1"/>
    <col min="13" max="13" width="18.5" customWidth="1"/>
    <col min="14" max="15" width="5.375" customWidth="1"/>
  </cols>
  <sheetData>
    <row r="3" spans="1:16" x14ac:dyDescent="0.15">
      <c r="A3" s="3" t="s">
        <v>61</v>
      </c>
      <c r="B3" s="4" t="s">
        <v>62</v>
      </c>
      <c r="C3" s="3" t="s">
        <v>63</v>
      </c>
      <c r="D3" s="4" t="s">
        <v>64</v>
      </c>
      <c r="E3" s="3" t="s">
        <v>65</v>
      </c>
      <c r="F3" s="3" t="s">
        <v>2</v>
      </c>
      <c r="G3" s="3" t="s">
        <v>66</v>
      </c>
      <c r="H3" s="3" t="s">
        <v>67</v>
      </c>
      <c r="I3" s="4" t="s">
        <v>68</v>
      </c>
      <c r="J3" s="4" t="s">
        <v>1</v>
      </c>
      <c r="K3" s="3" t="s">
        <v>69</v>
      </c>
      <c r="L3" s="3" t="s">
        <v>70</v>
      </c>
      <c r="M3" s="3" t="s">
        <v>71</v>
      </c>
      <c r="N3" s="3" t="s">
        <v>72</v>
      </c>
      <c r="O3" s="3" t="s">
        <v>73</v>
      </c>
      <c r="P3" t="s">
        <v>74</v>
      </c>
    </row>
    <row r="4" spans="1:16" x14ac:dyDescent="0.15">
      <c r="A4" s="5">
        <v>10636</v>
      </c>
      <c r="B4" s="6" t="s">
        <v>75</v>
      </c>
      <c r="C4" s="5">
        <v>2</v>
      </c>
      <c r="D4" s="6" t="s">
        <v>76</v>
      </c>
      <c r="E4" s="1" t="s">
        <v>77</v>
      </c>
      <c r="F4" s="1" t="str">
        <f>D4&amp;E4</f>
        <v>42037043杨心玥</v>
      </c>
      <c r="G4" s="1" t="s">
        <v>78</v>
      </c>
      <c r="H4" s="1" t="s">
        <v>79</v>
      </c>
      <c r="I4" s="6" t="s">
        <v>80</v>
      </c>
      <c r="J4" s="6" t="s">
        <v>3</v>
      </c>
      <c r="K4" s="1" t="s">
        <v>81</v>
      </c>
      <c r="L4" s="1" t="s">
        <v>82</v>
      </c>
      <c r="M4" s="1" t="s">
        <v>83</v>
      </c>
      <c r="N4" s="5">
        <v>48</v>
      </c>
      <c r="O4" s="5">
        <v>1</v>
      </c>
      <c r="P4">
        <f>VLOOKUP(J4,[1]Sheet1!$E$1:$F$65536,2,FALSE)</f>
        <v>37.44</v>
      </c>
    </row>
    <row r="5" spans="1:16" x14ac:dyDescent="0.15">
      <c r="A5" s="5">
        <v>10636</v>
      </c>
      <c r="B5" s="6" t="s">
        <v>75</v>
      </c>
      <c r="C5" s="5">
        <v>2</v>
      </c>
      <c r="D5" s="6" t="s">
        <v>76</v>
      </c>
      <c r="E5" s="1" t="s">
        <v>77</v>
      </c>
      <c r="F5" s="1" t="str">
        <f t="shared" ref="F5:F36" si="0">D5&amp;E5</f>
        <v>42037043杨心玥</v>
      </c>
      <c r="G5" s="1" t="s">
        <v>78</v>
      </c>
      <c r="H5" s="1" t="s">
        <v>79</v>
      </c>
      <c r="I5" s="6" t="s">
        <v>80</v>
      </c>
      <c r="J5" s="6" t="s">
        <v>4</v>
      </c>
      <c r="K5" s="1" t="s">
        <v>82</v>
      </c>
      <c r="L5" s="1" t="s">
        <v>82</v>
      </c>
      <c r="M5" s="1" t="s">
        <v>84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10636</v>
      </c>
      <c r="B6" s="6" t="s">
        <v>75</v>
      </c>
      <c r="C6" s="5">
        <v>2</v>
      </c>
      <c r="D6" s="6" t="s">
        <v>85</v>
      </c>
      <c r="E6" s="1" t="s">
        <v>86</v>
      </c>
      <c r="F6" s="1" t="str">
        <f t="shared" si="0"/>
        <v>42037045来磊</v>
      </c>
      <c r="G6" s="1" t="s">
        <v>78</v>
      </c>
      <c r="H6" s="1" t="s">
        <v>79</v>
      </c>
      <c r="I6" s="6" t="s">
        <v>80</v>
      </c>
      <c r="J6" s="6" t="s">
        <v>5</v>
      </c>
      <c r="K6" s="1" t="s">
        <v>82</v>
      </c>
      <c r="L6" s="1" t="s">
        <v>82</v>
      </c>
      <c r="M6" s="1" t="s">
        <v>87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10636</v>
      </c>
      <c r="B7" s="6" t="s">
        <v>75</v>
      </c>
      <c r="C7" s="5">
        <v>2</v>
      </c>
      <c r="D7" s="6" t="s">
        <v>88</v>
      </c>
      <c r="E7" s="1" t="s">
        <v>89</v>
      </c>
      <c r="F7" s="1" t="str">
        <f t="shared" si="0"/>
        <v>42037083汪艇</v>
      </c>
      <c r="G7" s="1" t="s">
        <v>78</v>
      </c>
      <c r="H7" s="1" t="s">
        <v>79</v>
      </c>
      <c r="I7" s="6" t="s">
        <v>80</v>
      </c>
      <c r="J7" s="6" t="s">
        <v>5</v>
      </c>
      <c r="K7" s="1" t="s">
        <v>82</v>
      </c>
      <c r="L7" s="1" t="s">
        <v>82</v>
      </c>
      <c r="M7" s="1" t="s">
        <v>87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10636</v>
      </c>
      <c r="B8" s="6" t="s">
        <v>75</v>
      </c>
      <c r="C8" s="5">
        <v>2</v>
      </c>
      <c r="D8" s="6" t="s">
        <v>90</v>
      </c>
      <c r="E8" s="1" t="s">
        <v>91</v>
      </c>
      <c r="F8" s="1" t="str">
        <f t="shared" si="0"/>
        <v>42037063江莉瑶</v>
      </c>
      <c r="G8" s="1" t="s">
        <v>78</v>
      </c>
      <c r="H8" s="1" t="s">
        <v>79</v>
      </c>
      <c r="I8" s="6" t="s">
        <v>80</v>
      </c>
      <c r="J8" s="6" t="s">
        <v>5</v>
      </c>
      <c r="K8" s="1" t="s">
        <v>82</v>
      </c>
      <c r="L8" s="1" t="s">
        <v>82</v>
      </c>
      <c r="M8" s="1" t="s">
        <v>87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10636</v>
      </c>
      <c r="B9" s="6" t="s">
        <v>75</v>
      </c>
      <c r="C9" s="5">
        <v>2</v>
      </c>
      <c r="D9" s="6" t="s">
        <v>92</v>
      </c>
      <c r="E9" s="1" t="s">
        <v>93</v>
      </c>
      <c r="F9" s="1" t="str">
        <f t="shared" si="0"/>
        <v>42037071黄彧佳</v>
      </c>
      <c r="G9" s="1" t="s">
        <v>78</v>
      </c>
      <c r="H9" s="1" t="s">
        <v>79</v>
      </c>
      <c r="I9" s="6" t="s">
        <v>80</v>
      </c>
      <c r="J9" s="6" t="s">
        <v>5</v>
      </c>
      <c r="K9" s="1" t="s">
        <v>82</v>
      </c>
      <c r="L9" s="1" t="s">
        <v>82</v>
      </c>
      <c r="M9" s="1" t="s">
        <v>87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10636</v>
      </c>
      <c r="B10" s="6" t="s">
        <v>75</v>
      </c>
      <c r="C10" s="5">
        <v>2</v>
      </c>
      <c r="D10" s="6" t="s">
        <v>94</v>
      </c>
      <c r="E10" s="1" t="s">
        <v>95</v>
      </c>
      <c r="F10" s="1" t="str">
        <f t="shared" si="0"/>
        <v>42037073母彬艳</v>
      </c>
      <c r="G10" s="1" t="s">
        <v>78</v>
      </c>
      <c r="H10" s="1" t="s">
        <v>79</v>
      </c>
      <c r="I10" s="6" t="s">
        <v>80</v>
      </c>
      <c r="J10" s="6" t="s">
        <v>5</v>
      </c>
      <c r="K10" s="1" t="s">
        <v>82</v>
      </c>
      <c r="L10" s="1" t="s">
        <v>82</v>
      </c>
      <c r="M10" s="1" t="s">
        <v>87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10636</v>
      </c>
      <c r="B11" s="6" t="s">
        <v>75</v>
      </c>
      <c r="C11" s="5">
        <v>2</v>
      </c>
      <c r="D11" s="6" t="s">
        <v>96</v>
      </c>
      <c r="E11" s="1" t="s">
        <v>97</v>
      </c>
      <c r="F11" s="1" t="str">
        <f t="shared" si="0"/>
        <v>42037092陈清扬</v>
      </c>
      <c r="G11" s="1" t="s">
        <v>78</v>
      </c>
      <c r="H11" s="1" t="s">
        <v>79</v>
      </c>
      <c r="I11" s="6" t="s">
        <v>80</v>
      </c>
      <c r="J11" s="6" t="s">
        <v>5</v>
      </c>
      <c r="K11" s="1" t="s">
        <v>82</v>
      </c>
      <c r="L11" s="1" t="s">
        <v>82</v>
      </c>
      <c r="M11" s="1" t="s">
        <v>87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10636</v>
      </c>
      <c r="B12" s="6" t="s">
        <v>75</v>
      </c>
      <c r="C12" s="5">
        <v>2</v>
      </c>
      <c r="D12" s="6" t="s">
        <v>98</v>
      </c>
      <c r="E12" s="1" t="s">
        <v>99</v>
      </c>
      <c r="F12" s="1" t="str">
        <f t="shared" si="0"/>
        <v>42037095黄科宏</v>
      </c>
      <c r="G12" s="1" t="s">
        <v>78</v>
      </c>
      <c r="H12" s="1" t="s">
        <v>79</v>
      </c>
      <c r="I12" s="6" t="s">
        <v>80</v>
      </c>
      <c r="J12" s="6" t="s">
        <v>5</v>
      </c>
      <c r="K12" s="1" t="s">
        <v>82</v>
      </c>
      <c r="L12" s="1" t="s">
        <v>82</v>
      </c>
      <c r="M12" s="1" t="s">
        <v>87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10636</v>
      </c>
      <c r="B13" s="6" t="s">
        <v>75</v>
      </c>
      <c r="C13" s="5">
        <v>2</v>
      </c>
      <c r="D13" s="6" t="s">
        <v>100</v>
      </c>
      <c r="E13" s="1" t="s">
        <v>101</v>
      </c>
      <c r="F13" s="1" t="str">
        <f t="shared" si="0"/>
        <v>42037038李欣然</v>
      </c>
      <c r="G13" s="1" t="s">
        <v>78</v>
      </c>
      <c r="H13" s="1" t="s">
        <v>79</v>
      </c>
      <c r="I13" s="6" t="s">
        <v>80</v>
      </c>
      <c r="J13" s="6" t="s">
        <v>5</v>
      </c>
      <c r="K13" s="1" t="s">
        <v>82</v>
      </c>
      <c r="L13" s="1" t="s">
        <v>82</v>
      </c>
      <c r="M13" s="1" t="s">
        <v>87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10636</v>
      </c>
      <c r="B14" s="6" t="s">
        <v>75</v>
      </c>
      <c r="C14" s="5">
        <v>2</v>
      </c>
      <c r="D14" s="6" t="s">
        <v>102</v>
      </c>
      <c r="E14" s="1" t="s">
        <v>103</v>
      </c>
      <c r="F14" s="1" t="str">
        <f t="shared" si="0"/>
        <v>42037042姚懿珈</v>
      </c>
      <c r="G14" s="1" t="s">
        <v>78</v>
      </c>
      <c r="H14" s="1" t="s">
        <v>79</v>
      </c>
      <c r="I14" s="6" t="s">
        <v>80</v>
      </c>
      <c r="J14" s="6" t="s">
        <v>5</v>
      </c>
      <c r="K14" s="1" t="s">
        <v>82</v>
      </c>
      <c r="L14" s="1" t="s">
        <v>82</v>
      </c>
      <c r="M14" s="1" t="s">
        <v>87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10636</v>
      </c>
      <c r="B15" s="6" t="s">
        <v>75</v>
      </c>
      <c r="C15" s="5">
        <v>2</v>
      </c>
      <c r="D15" s="6" t="s">
        <v>76</v>
      </c>
      <c r="E15" s="1" t="s">
        <v>77</v>
      </c>
      <c r="F15" s="1" t="str">
        <f t="shared" si="0"/>
        <v>42037043杨心玥</v>
      </c>
      <c r="G15" s="1" t="s">
        <v>78</v>
      </c>
      <c r="H15" s="1" t="s">
        <v>79</v>
      </c>
      <c r="I15" s="6" t="s">
        <v>80</v>
      </c>
      <c r="J15" s="6" t="s">
        <v>5</v>
      </c>
      <c r="K15" s="1" t="s">
        <v>82</v>
      </c>
      <c r="L15" s="1" t="s">
        <v>82</v>
      </c>
      <c r="M15" s="1" t="s">
        <v>87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10636</v>
      </c>
      <c r="B16" s="6" t="s">
        <v>75</v>
      </c>
      <c r="C16" s="5">
        <v>2</v>
      </c>
      <c r="D16" s="6" t="s">
        <v>104</v>
      </c>
      <c r="E16" s="1" t="s">
        <v>105</v>
      </c>
      <c r="F16" s="1" t="str">
        <f t="shared" si="0"/>
        <v>42037080陈涵琪</v>
      </c>
      <c r="G16" s="1" t="s">
        <v>78</v>
      </c>
      <c r="H16" s="1" t="s">
        <v>79</v>
      </c>
      <c r="I16" s="6" t="s">
        <v>80</v>
      </c>
      <c r="J16" s="6" t="s">
        <v>5</v>
      </c>
      <c r="K16" s="1" t="s">
        <v>82</v>
      </c>
      <c r="L16" s="1" t="s">
        <v>82</v>
      </c>
      <c r="M16" s="1" t="s">
        <v>87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10636</v>
      </c>
      <c r="B17" s="6" t="s">
        <v>75</v>
      </c>
      <c r="C17" s="5">
        <v>2</v>
      </c>
      <c r="D17" s="6" t="s">
        <v>106</v>
      </c>
      <c r="E17" s="1" t="s">
        <v>107</v>
      </c>
      <c r="F17" s="1" t="str">
        <f t="shared" si="0"/>
        <v>42037094高俊铿</v>
      </c>
      <c r="G17" s="1" t="s">
        <v>78</v>
      </c>
      <c r="H17" s="1" t="s">
        <v>79</v>
      </c>
      <c r="I17" s="6" t="s">
        <v>80</v>
      </c>
      <c r="J17" s="6" t="s">
        <v>5</v>
      </c>
      <c r="K17" s="1" t="s">
        <v>82</v>
      </c>
      <c r="L17" s="1" t="s">
        <v>82</v>
      </c>
      <c r="M17" s="1" t="s">
        <v>87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10636</v>
      </c>
      <c r="B18" s="6" t="s">
        <v>75</v>
      </c>
      <c r="C18" s="5">
        <v>2</v>
      </c>
      <c r="D18" s="6" t="s">
        <v>108</v>
      </c>
      <c r="E18" s="1" t="s">
        <v>109</v>
      </c>
      <c r="F18" s="1" t="str">
        <f t="shared" si="0"/>
        <v>42037009葉翠雯</v>
      </c>
      <c r="G18" s="1" t="s">
        <v>78</v>
      </c>
      <c r="H18" s="1" t="s">
        <v>79</v>
      </c>
      <c r="I18" s="6" t="s">
        <v>80</v>
      </c>
      <c r="J18" s="6" t="s">
        <v>5</v>
      </c>
      <c r="K18" s="1" t="s">
        <v>82</v>
      </c>
      <c r="L18" s="1" t="s">
        <v>82</v>
      </c>
      <c r="M18" s="1" t="s">
        <v>87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10636</v>
      </c>
      <c r="B19" s="6" t="s">
        <v>75</v>
      </c>
      <c r="C19" s="5">
        <v>2</v>
      </c>
      <c r="D19" s="6" t="s">
        <v>110</v>
      </c>
      <c r="E19" s="1" t="s">
        <v>111</v>
      </c>
      <c r="F19" s="1" t="str">
        <f t="shared" si="0"/>
        <v>42037022殷靖晶</v>
      </c>
      <c r="G19" s="1" t="s">
        <v>78</v>
      </c>
      <c r="H19" s="1" t="s">
        <v>79</v>
      </c>
      <c r="I19" s="6" t="s">
        <v>80</v>
      </c>
      <c r="J19" s="6" t="s">
        <v>5</v>
      </c>
      <c r="K19" s="1" t="s">
        <v>82</v>
      </c>
      <c r="L19" s="1" t="s">
        <v>82</v>
      </c>
      <c r="M19" s="1" t="s">
        <v>87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10636</v>
      </c>
      <c r="B20" s="6" t="s">
        <v>75</v>
      </c>
      <c r="C20" s="5">
        <v>2</v>
      </c>
      <c r="D20" s="6" t="s">
        <v>112</v>
      </c>
      <c r="E20" s="1" t="s">
        <v>113</v>
      </c>
      <c r="F20" s="1" t="str">
        <f t="shared" si="0"/>
        <v>42037066熊彬清</v>
      </c>
      <c r="G20" s="1" t="s">
        <v>78</v>
      </c>
      <c r="H20" s="1" t="s">
        <v>79</v>
      </c>
      <c r="I20" s="6" t="s">
        <v>80</v>
      </c>
      <c r="J20" s="6" t="s">
        <v>5</v>
      </c>
      <c r="K20" s="1" t="s">
        <v>82</v>
      </c>
      <c r="L20" s="1" t="s">
        <v>82</v>
      </c>
      <c r="M20" s="1" t="s">
        <v>87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10636</v>
      </c>
      <c r="B21" s="6" t="s">
        <v>75</v>
      </c>
      <c r="C21" s="5">
        <v>2</v>
      </c>
      <c r="D21" s="6" t="s">
        <v>114</v>
      </c>
      <c r="E21" s="1" t="s">
        <v>115</v>
      </c>
      <c r="F21" s="1" t="str">
        <f t="shared" si="0"/>
        <v>42037005盧展鵬</v>
      </c>
      <c r="G21" s="1" t="s">
        <v>78</v>
      </c>
      <c r="H21" s="1" t="s">
        <v>79</v>
      </c>
      <c r="I21" s="6" t="s">
        <v>80</v>
      </c>
      <c r="J21" s="6" t="s">
        <v>5</v>
      </c>
      <c r="K21" s="1" t="s">
        <v>82</v>
      </c>
      <c r="L21" s="1" t="s">
        <v>82</v>
      </c>
      <c r="M21" s="1" t="s">
        <v>87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10636</v>
      </c>
      <c r="B22" s="6" t="s">
        <v>75</v>
      </c>
      <c r="C22" s="5">
        <v>2</v>
      </c>
      <c r="D22" s="6" t="s">
        <v>116</v>
      </c>
      <c r="E22" s="1" t="s">
        <v>117</v>
      </c>
      <c r="F22" s="1" t="str">
        <f t="shared" si="0"/>
        <v>42037018张誉文</v>
      </c>
      <c r="G22" s="1" t="s">
        <v>78</v>
      </c>
      <c r="H22" s="1" t="s">
        <v>79</v>
      </c>
      <c r="I22" s="6" t="s">
        <v>80</v>
      </c>
      <c r="J22" s="6" t="s">
        <v>5</v>
      </c>
      <c r="K22" s="1" t="s">
        <v>82</v>
      </c>
      <c r="L22" s="1" t="s">
        <v>82</v>
      </c>
      <c r="M22" s="1" t="s">
        <v>87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10636</v>
      </c>
      <c r="B23" s="6" t="s">
        <v>75</v>
      </c>
      <c r="C23" s="5">
        <v>2</v>
      </c>
      <c r="D23" s="6" t="s">
        <v>118</v>
      </c>
      <c r="E23" s="1" t="s">
        <v>119</v>
      </c>
      <c r="F23" s="1" t="str">
        <f t="shared" si="0"/>
        <v>42037034朱杨瓴慧</v>
      </c>
      <c r="G23" s="1" t="s">
        <v>78</v>
      </c>
      <c r="H23" s="1" t="s">
        <v>79</v>
      </c>
      <c r="I23" s="6" t="s">
        <v>80</v>
      </c>
      <c r="J23" s="6" t="s">
        <v>5</v>
      </c>
      <c r="K23" s="1" t="s">
        <v>82</v>
      </c>
      <c r="L23" s="1" t="s">
        <v>82</v>
      </c>
      <c r="M23" s="1" t="s">
        <v>87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10636</v>
      </c>
      <c r="B24" s="6" t="s">
        <v>75</v>
      </c>
      <c r="C24" s="5">
        <v>2</v>
      </c>
      <c r="D24" s="6" t="s">
        <v>120</v>
      </c>
      <c r="E24" s="1" t="s">
        <v>121</v>
      </c>
      <c r="F24" s="1" t="str">
        <f t="shared" si="0"/>
        <v>42037020贾核淼</v>
      </c>
      <c r="G24" s="1" t="s">
        <v>78</v>
      </c>
      <c r="H24" s="1" t="s">
        <v>79</v>
      </c>
      <c r="I24" s="6" t="s">
        <v>80</v>
      </c>
      <c r="J24" s="6" t="s">
        <v>5</v>
      </c>
      <c r="K24" s="1" t="s">
        <v>82</v>
      </c>
      <c r="L24" s="1" t="s">
        <v>82</v>
      </c>
      <c r="M24" s="1" t="s">
        <v>87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10636</v>
      </c>
      <c r="B25" s="6" t="s">
        <v>75</v>
      </c>
      <c r="C25" s="5">
        <v>2</v>
      </c>
      <c r="D25" s="6" t="s">
        <v>122</v>
      </c>
      <c r="E25" s="1" t="s">
        <v>123</v>
      </c>
      <c r="F25" s="1" t="str">
        <f t="shared" si="0"/>
        <v>42037026邓琬千</v>
      </c>
      <c r="G25" s="1" t="s">
        <v>78</v>
      </c>
      <c r="H25" s="1" t="s">
        <v>79</v>
      </c>
      <c r="I25" s="6" t="s">
        <v>80</v>
      </c>
      <c r="J25" s="6" t="s">
        <v>5</v>
      </c>
      <c r="K25" s="1" t="s">
        <v>82</v>
      </c>
      <c r="L25" s="1" t="s">
        <v>82</v>
      </c>
      <c r="M25" s="1" t="s">
        <v>87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10636</v>
      </c>
      <c r="B26" s="6" t="s">
        <v>75</v>
      </c>
      <c r="C26" s="5">
        <v>2</v>
      </c>
      <c r="D26" s="6" t="s">
        <v>124</v>
      </c>
      <c r="E26" s="1" t="s">
        <v>125</v>
      </c>
      <c r="F26" s="1" t="str">
        <f t="shared" si="0"/>
        <v>42037048曹楠</v>
      </c>
      <c r="G26" s="1" t="s">
        <v>78</v>
      </c>
      <c r="H26" s="1" t="s">
        <v>79</v>
      </c>
      <c r="I26" s="6" t="s">
        <v>80</v>
      </c>
      <c r="J26" s="6" t="s">
        <v>5</v>
      </c>
      <c r="K26" s="1" t="s">
        <v>82</v>
      </c>
      <c r="L26" s="1" t="s">
        <v>82</v>
      </c>
      <c r="M26" s="1" t="s">
        <v>87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10636</v>
      </c>
      <c r="B27" s="6" t="s">
        <v>75</v>
      </c>
      <c r="C27" s="5">
        <v>2</v>
      </c>
      <c r="D27" s="6" t="s">
        <v>126</v>
      </c>
      <c r="E27" s="1" t="s">
        <v>127</v>
      </c>
      <c r="F27" s="1" t="str">
        <f t="shared" si="0"/>
        <v>42037017朱曦彤</v>
      </c>
      <c r="G27" s="1" t="s">
        <v>78</v>
      </c>
      <c r="H27" s="1" t="s">
        <v>79</v>
      </c>
      <c r="I27" s="6" t="s">
        <v>80</v>
      </c>
      <c r="J27" s="6" t="s">
        <v>5</v>
      </c>
      <c r="K27" s="1" t="s">
        <v>82</v>
      </c>
      <c r="L27" s="1" t="s">
        <v>82</v>
      </c>
      <c r="M27" s="1" t="s">
        <v>87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10636</v>
      </c>
      <c r="B28" s="6" t="s">
        <v>75</v>
      </c>
      <c r="C28" s="5">
        <v>2</v>
      </c>
      <c r="D28" s="6" t="s">
        <v>128</v>
      </c>
      <c r="E28" s="1" t="s">
        <v>129</v>
      </c>
      <c r="F28" s="1" t="str">
        <f t="shared" si="0"/>
        <v>42037056蒙施烨</v>
      </c>
      <c r="G28" s="1" t="s">
        <v>78</v>
      </c>
      <c r="H28" s="1" t="s">
        <v>79</v>
      </c>
      <c r="I28" s="6" t="s">
        <v>80</v>
      </c>
      <c r="J28" s="6" t="s">
        <v>5</v>
      </c>
      <c r="K28" s="1" t="s">
        <v>82</v>
      </c>
      <c r="L28" s="1" t="s">
        <v>82</v>
      </c>
      <c r="M28" s="1" t="s">
        <v>87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10636</v>
      </c>
      <c r="B29" s="6" t="s">
        <v>75</v>
      </c>
      <c r="C29" s="5">
        <v>2</v>
      </c>
      <c r="D29" s="6" t="s">
        <v>130</v>
      </c>
      <c r="E29" s="1" t="s">
        <v>131</v>
      </c>
      <c r="F29" s="1" t="str">
        <f t="shared" si="0"/>
        <v>42037058张丹阳</v>
      </c>
      <c r="G29" s="1" t="s">
        <v>78</v>
      </c>
      <c r="H29" s="1" t="s">
        <v>79</v>
      </c>
      <c r="I29" s="6" t="s">
        <v>80</v>
      </c>
      <c r="J29" s="6" t="s">
        <v>5</v>
      </c>
      <c r="K29" s="1" t="s">
        <v>82</v>
      </c>
      <c r="L29" s="1" t="s">
        <v>82</v>
      </c>
      <c r="M29" s="1" t="s">
        <v>87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10636</v>
      </c>
      <c r="B30" s="6" t="s">
        <v>75</v>
      </c>
      <c r="C30" s="5">
        <v>2</v>
      </c>
      <c r="D30" s="6" t="s">
        <v>132</v>
      </c>
      <c r="E30" s="1" t="s">
        <v>133</v>
      </c>
      <c r="F30" s="1" t="str">
        <f t="shared" si="0"/>
        <v>42037069郭雨萌</v>
      </c>
      <c r="G30" s="1" t="s">
        <v>78</v>
      </c>
      <c r="H30" s="1" t="s">
        <v>79</v>
      </c>
      <c r="I30" s="6" t="s">
        <v>80</v>
      </c>
      <c r="J30" s="6" t="s">
        <v>5</v>
      </c>
      <c r="K30" s="1" t="s">
        <v>82</v>
      </c>
      <c r="L30" s="1" t="s">
        <v>82</v>
      </c>
      <c r="M30" s="1" t="s">
        <v>87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10636</v>
      </c>
      <c r="B31" s="6" t="s">
        <v>75</v>
      </c>
      <c r="C31" s="5">
        <v>2</v>
      </c>
      <c r="D31" s="6" t="s">
        <v>134</v>
      </c>
      <c r="E31" s="1" t="s">
        <v>135</v>
      </c>
      <c r="F31" s="1" t="str">
        <f t="shared" si="0"/>
        <v>42037078李炅明</v>
      </c>
      <c r="G31" s="1" t="s">
        <v>78</v>
      </c>
      <c r="H31" s="1" t="s">
        <v>79</v>
      </c>
      <c r="I31" s="6" t="s">
        <v>80</v>
      </c>
      <c r="J31" s="6" t="s">
        <v>5</v>
      </c>
      <c r="K31" s="1" t="s">
        <v>82</v>
      </c>
      <c r="L31" s="1" t="s">
        <v>82</v>
      </c>
      <c r="M31" s="1" t="s">
        <v>87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10636</v>
      </c>
      <c r="B32" s="6" t="s">
        <v>75</v>
      </c>
      <c r="C32" s="5">
        <v>2</v>
      </c>
      <c r="D32" s="6" t="s">
        <v>136</v>
      </c>
      <c r="E32" s="1" t="s">
        <v>137</v>
      </c>
      <c r="F32" s="1" t="str">
        <f t="shared" si="0"/>
        <v>42037087王宇晨</v>
      </c>
      <c r="G32" s="1" t="s">
        <v>78</v>
      </c>
      <c r="H32" s="1" t="s">
        <v>79</v>
      </c>
      <c r="I32" s="6" t="s">
        <v>80</v>
      </c>
      <c r="J32" s="6" t="s">
        <v>5</v>
      </c>
      <c r="K32" s="1" t="s">
        <v>82</v>
      </c>
      <c r="L32" s="1" t="s">
        <v>82</v>
      </c>
      <c r="M32" s="1" t="s">
        <v>87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10636</v>
      </c>
      <c r="B33" s="6" t="s">
        <v>75</v>
      </c>
      <c r="C33" s="5">
        <v>2</v>
      </c>
      <c r="D33" s="6" t="s">
        <v>138</v>
      </c>
      <c r="E33" s="1" t="s">
        <v>139</v>
      </c>
      <c r="F33" s="1" t="str">
        <f t="shared" si="0"/>
        <v>41912497张怡田</v>
      </c>
      <c r="G33" s="1" t="s">
        <v>78</v>
      </c>
      <c r="H33" s="1" t="s">
        <v>79</v>
      </c>
      <c r="I33" s="6" t="s">
        <v>80</v>
      </c>
      <c r="J33" s="6" t="s">
        <v>5</v>
      </c>
      <c r="K33" s="1" t="s">
        <v>82</v>
      </c>
      <c r="L33" s="1" t="s">
        <v>82</v>
      </c>
      <c r="M33" s="1" t="s">
        <v>87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10636</v>
      </c>
      <c r="B34" s="6" t="s">
        <v>75</v>
      </c>
      <c r="C34" s="5">
        <v>2</v>
      </c>
      <c r="D34" s="6" t="s">
        <v>140</v>
      </c>
      <c r="E34" s="1" t="s">
        <v>141</v>
      </c>
      <c r="F34" s="1" t="str">
        <f t="shared" si="0"/>
        <v>42037013魏宇欣</v>
      </c>
      <c r="G34" s="1" t="s">
        <v>78</v>
      </c>
      <c r="H34" s="1" t="s">
        <v>79</v>
      </c>
      <c r="I34" s="6" t="s">
        <v>80</v>
      </c>
      <c r="J34" s="6" t="s">
        <v>5</v>
      </c>
      <c r="K34" s="1" t="s">
        <v>82</v>
      </c>
      <c r="L34" s="1" t="s">
        <v>82</v>
      </c>
      <c r="M34" s="1" t="s">
        <v>87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10636</v>
      </c>
      <c r="B35" s="6" t="s">
        <v>75</v>
      </c>
      <c r="C35" s="5">
        <v>2</v>
      </c>
      <c r="D35" s="6" t="s">
        <v>142</v>
      </c>
      <c r="E35" s="1" t="s">
        <v>143</v>
      </c>
      <c r="F35" s="1" t="str">
        <f t="shared" si="0"/>
        <v>42037015潘广华</v>
      </c>
      <c r="G35" s="1" t="s">
        <v>78</v>
      </c>
      <c r="H35" s="1" t="s">
        <v>79</v>
      </c>
      <c r="I35" s="6" t="s">
        <v>80</v>
      </c>
      <c r="J35" s="6" t="s">
        <v>5</v>
      </c>
      <c r="K35" s="1" t="s">
        <v>82</v>
      </c>
      <c r="L35" s="1" t="s">
        <v>82</v>
      </c>
      <c r="M35" s="1" t="s">
        <v>87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10636</v>
      </c>
      <c r="B36" s="6" t="s">
        <v>75</v>
      </c>
      <c r="C36" s="5">
        <v>2</v>
      </c>
      <c r="D36" s="6" t="s">
        <v>144</v>
      </c>
      <c r="E36" s="1" t="s">
        <v>145</v>
      </c>
      <c r="F36" s="1" t="str">
        <f t="shared" si="0"/>
        <v>42037024郑迪蔚</v>
      </c>
      <c r="G36" s="1" t="s">
        <v>78</v>
      </c>
      <c r="H36" s="1" t="s">
        <v>79</v>
      </c>
      <c r="I36" s="6" t="s">
        <v>80</v>
      </c>
      <c r="J36" s="6" t="s">
        <v>5</v>
      </c>
      <c r="K36" s="1" t="s">
        <v>82</v>
      </c>
      <c r="L36" s="1" t="s">
        <v>82</v>
      </c>
      <c r="M36" s="1" t="s">
        <v>87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10636</v>
      </c>
      <c r="B37" s="6" t="s">
        <v>75</v>
      </c>
      <c r="C37" s="5">
        <v>2</v>
      </c>
      <c r="D37" s="6" t="s">
        <v>146</v>
      </c>
      <c r="E37" s="1" t="s">
        <v>147</v>
      </c>
      <c r="F37" s="1" t="str">
        <f t="shared" ref="F37:F68" si="1">D37&amp;E37</f>
        <v>42037054施儒文</v>
      </c>
      <c r="G37" s="1" t="s">
        <v>78</v>
      </c>
      <c r="H37" s="1" t="s">
        <v>79</v>
      </c>
      <c r="I37" s="6" t="s">
        <v>80</v>
      </c>
      <c r="J37" s="6" t="s">
        <v>5</v>
      </c>
      <c r="K37" s="1" t="s">
        <v>82</v>
      </c>
      <c r="L37" s="1" t="s">
        <v>82</v>
      </c>
      <c r="M37" s="1" t="s">
        <v>87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10636</v>
      </c>
      <c r="B38" s="6" t="s">
        <v>75</v>
      </c>
      <c r="C38" s="5">
        <v>2</v>
      </c>
      <c r="D38" s="6" t="s">
        <v>148</v>
      </c>
      <c r="E38" s="1" t="s">
        <v>149</v>
      </c>
      <c r="F38" s="1" t="str">
        <f t="shared" si="1"/>
        <v>42037081汤子莹</v>
      </c>
      <c r="G38" s="1" t="s">
        <v>78</v>
      </c>
      <c r="H38" s="1" t="s">
        <v>79</v>
      </c>
      <c r="I38" s="6" t="s">
        <v>80</v>
      </c>
      <c r="J38" s="6" t="s">
        <v>5</v>
      </c>
      <c r="K38" s="1" t="s">
        <v>82</v>
      </c>
      <c r="L38" s="1" t="s">
        <v>82</v>
      </c>
      <c r="M38" s="1" t="s">
        <v>87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10636</v>
      </c>
      <c r="B39" s="6" t="s">
        <v>75</v>
      </c>
      <c r="C39" s="5">
        <v>2</v>
      </c>
      <c r="D39" s="6" t="s">
        <v>150</v>
      </c>
      <c r="E39" s="1" t="s">
        <v>151</v>
      </c>
      <c r="F39" s="1" t="str">
        <f t="shared" si="1"/>
        <v>42037096蔡旻达</v>
      </c>
      <c r="G39" s="1" t="s">
        <v>78</v>
      </c>
      <c r="H39" s="1" t="s">
        <v>79</v>
      </c>
      <c r="I39" s="6" t="s">
        <v>80</v>
      </c>
      <c r="J39" s="6" t="s">
        <v>5</v>
      </c>
      <c r="K39" s="1" t="s">
        <v>82</v>
      </c>
      <c r="L39" s="1" t="s">
        <v>82</v>
      </c>
      <c r="M39" s="1" t="s">
        <v>87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10636</v>
      </c>
      <c r="B40" s="6" t="s">
        <v>75</v>
      </c>
      <c r="C40" s="5">
        <v>2</v>
      </c>
      <c r="D40" s="6" t="s">
        <v>152</v>
      </c>
      <c r="E40" s="1" t="s">
        <v>153</v>
      </c>
      <c r="F40" s="1" t="str">
        <f t="shared" si="1"/>
        <v>42037010陈燕楠</v>
      </c>
      <c r="G40" s="1" t="s">
        <v>78</v>
      </c>
      <c r="H40" s="1" t="s">
        <v>79</v>
      </c>
      <c r="I40" s="6" t="s">
        <v>80</v>
      </c>
      <c r="J40" s="6" t="s">
        <v>5</v>
      </c>
      <c r="K40" s="1" t="s">
        <v>82</v>
      </c>
      <c r="L40" s="1" t="s">
        <v>82</v>
      </c>
      <c r="M40" s="1" t="s">
        <v>87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10636</v>
      </c>
      <c r="B41" s="6" t="s">
        <v>75</v>
      </c>
      <c r="C41" s="5">
        <v>2</v>
      </c>
      <c r="D41" s="6" t="s">
        <v>154</v>
      </c>
      <c r="E41" s="1" t="s">
        <v>155</v>
      </c>
      <c r="F41" s="1" t="str">
        <f t="shared" si="1"/>
        <v>42037025汪雨欣</v>
      </c>
      <c r="G41" s="1" t="s">
        <v>78</v>
      </c>
      <c r="H41" s="1" t="s">
        <v>79</v>
      </c>
      <c r="I41" s="6" t="s">
        <v>80</v>
      </c>
      <c r="J41" s="6" t="s">
        <v>5</v>
      </c>
      <c r="K41" s="1" t="s">
        <v>82</v>
      </c>
      <c r="L41" s="1" t="s">
        <v>82</v>
      </c>
      <c r="M41" s="1" t="s">
        <v>87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10636</v>
      </c>
      <c r="B42" s="6" t="s">
        <v>75</v>
      </c>
      <c r="C42" s="5">
        <v>2</v>
      </c>
      <c r="D42" s="6" t="s">
        <v>156</v>
      </c>
      <c r="E42" s="1" t="s">
        <v>157</v>
      </c>
      <c r="F42" s="1" t="str">
        <f t="shared" si="1"/>
        <v>42037041黄琳茜</v>
      </c>
      <c r="G42" s="1" t="s">
        <v>78</v>
      </c>
      <c r="H42" s="1" t="s">
        <v>79</v>
      </c>
      <c r="I42" s="6" t="s">
        <v>80</v>
      </c>
      <c r="J42" s="6" t="s">
        <v>5</v>
      </c>
      <c r="K42" s="1" t="s">
        <v>82</v>
      </c>
      <c r="L42" s="1" t="s">
        <v>82</v>
      </c>
      <c r="M42" s="1" t="s">
        <v>87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10636</v>
      </c>
      <c r="B43" s="6" t="s">
        <v>75</v>
      </c>
      <c r="C43" s="5">
        <v>2</v>
      </c>
      <c r="D43" s="6" t="s">
        <v>158</v>
      </c>
      <c r="E43" s="1" t="s">
        <v>159</v>
      </c>
      <c r="F43" s="1" t="str">
        <f t="shared" si="1"/>
        <v>42037061赖轩超</v>
      </c>
      <c r="G43" s="1" t="s">
        <v>78</v>
      </c>
      <c r="H43" s="1" t="s">
        <v>79</v>
      </c>
      <c r="I43" s="6" t="s">
        <v>80</v>
      </c>
      <c r="J43" s="6" t="s">
        <v>5</v>
      </c>
      <c r="K43" s="1" t="s">
        <v>82</v>
      </c>
      <c r="L43" s="1" t="s">
        <v>82</v>
      </c>
      <c r="M43" s="1" t="s">
        <v>87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10636</v>
      </c>
      <c r="B44" s="6" t="s">
        <v>75</v>
      </c>
      <c r="C44" s="5">
        <v>2</v>
      </c>
      <c r="D44" s="6" t="s">
        <v>160</v>
      </c>
      <c r="E44" s="1" t="s">
        <v>161</v>
      </c>
      <c r="F44" s="1" t="str">
        <f t="shared" si="1"/>
        <v>42037076包奕飞</v>
      </c>
      <c r="G44" s="1" t="s">
        <v>78</v>
      </c>
      <c r="H44" s="1" t="s">
        <v>79</v>
      </c>
      <c r="I44" s="6" t="s">
        <v>80</v>
      </c>
      <c r="J44" s="6" t="s">
        <v>5</v>
      </c>
      <c r="K44" s="1" t="s">
        <v>82</v>
      </c>
      <c r="L44" s="1" t="s">
        <v>82</v>
      </c>
      <c r="M44" s="1" t="s">
        <v>87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10636</v>
      </c>
      <c r="B45" s="6" t="s">
        <v>75</v>
      </c>
      <c r="C45" s="5">
        <v>2</v>
      </c>
      <c r="D45" s="6" t="s">
        <v>162</v>
      </c>
      <c r="E45" s="1" t="s">
        <v>163</v>
      </c>
      <c r="F45" s="1" t="str">
        <f t="shared" si="1"/>
        <v>42037047栾若熙</v>
      </c>
      <c r="G45" s="1" t="s">
        <v>78</v>
      </c>
      <c r="H45" s="1" t="s">
        <v>79</v>
      </c>
      <c r="I45" s="6" t="s">
        <v>80</v>
      </c>
      <c r="J45" s="6" t="s">
        <v>5</v>
      </c>
      <c r="K45" s="1" t="s">
        <v>82</v>
      </c>
      <c r="L45" s="1" t="s">
        <v>82</v>
      </c>
      <c r="M45" s="1" t="s">
        <v>87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10636</v>
      </c>
      <c r="B46" s="6" t="s">
        <v>75</v>
      </c>
      <c r="C46" s="5">
        <v>2</v>
      </c>
      <c r="D46" s="6" t="s">
        <v>120</v>
      </c>
      <c r="E46" s="1" t="s">
        <v>121</v>
      </c>
      <c r="F46" s="1" t="str">
        <f t="shared" si="1"/>
        <v>42037020贾核淼</v>
      </c>
      <c r="G46" s="1" t="s">
        <v>78</v>
      </c>
      <c r="H46" s="1" t="s">
        <v>79</v>
      </c>
      <c r="I46" s="6" t="s">
        <v>80</v>
      </c>
      <c r="J46" s="6" t="s">
        <v>6</v>
      </c>
      <c r="K46" s="1" t="s">
        <v>82</v>
      </c>
      <c r="L46" s="1" t="s">
        <v>82</v>
      </c>
      <c r="M46" s="1" t="s">
        <v>87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10636</v>
      </c>
      <c r="B47" s="6" t="s">
        <v>75</v>
      </c>
      <c r="C47" s="5">
        <v>2</v>
      </c>
      <c r="D47" s="6" t="s">
        <v>76</v>
      </c>
      <c r="E47" s="1" t="s">
        <v>77</v>
      </c>
      <c r="F47" s="1" t="str">
        <f t="shared" si="1"/>
        <v>42037043杨心玥</v>
      </c>
      <c r="G47" s="1" t="s">
        <v>78</v>
      </c>
      <c r="H47" s="1" t="s">
        <v>79</v>
      </c>
      <c r="I47" s="6" t="s">
        <v>80</v>
      </c>
      <c r="J47" s="6" t="s">
        <v>6</v>
      </c>
      <c r="K47" s="1" t="s">
        <v>82</v>
      </c>
      <c r="L47" s="1" t="s">
        <v>82</v>
      </c>
      <c r="M47" s="1" t="s">
        <v>87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10636</v>
      </c>
      <c r="B48" s="6" t="s">
        <v>75</v>
      </c>
      <c r="C48" s="5">
        <v>2</v>
      </c>
      <c r="D48" s="6" t="s">
        <v>146</v>
      </c>
      <c r="E48" s="1" t="s">
        <v>147</v>
      </c>
      <c r="F48" s="1" t="str">
        <f t="shared" si="1"/>
        <v>42037054施儒文</v>
      </c>
      <c r="G48" s="1" t="s">
        <v>78</v>
      </c>
      <c r="H48" s="1" t="s">
        <v>79</v>
      </c>
      <c r="I48" s="6" t="s">
        <v>80</v>
      </c>
      <c r="J48" s="6" t="s">
        <v>6</v>
      </c>
      <c r="K48" s="1" t="s">
        <v>82</v>
      </c>
      <c r="L48" s="1" t="s">
        <v>82</v>
      </c>
      <c r="M48" s="1" t="s">
        <v>87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10636</v>
      </c>
      <c r="B49" s="6" t="s">
        <v>75</v>
      </c>
      <c r="C49" s="5">
        <v>2</v>
      </c>
      <c r="D49" s="6" t="s">
        <v>112</v>
      </c>
      <c r="E49" s="1" t="s">
        <v>113</v>
      </c>
      <c r="F49" s="1" t="str">
        <f t="shared" si="1"/>
        <v>42037066熊彬清</v>
      </c>
      <c r="G49" s="1" t="s">
        <v>78</v>
      </c>
      <c r="H49" s="1" t="s">
        <v>79</v>
      </c>
      <c r="I49" s="6" t="s">
        <v>80</v>
      </c>
      <c r="J49" s="6" t="s">
        <v>6</v>
      </c>
      <c r="K49" s="1" t="s">
        <v>82</v>
      </c>
      <c r="L49" s="1" t="s">
        <v>82</v>
      </c>
      <c r="M49" s="1" t="s">
        <v>87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10636</v>
      </c>
      <c r="B50" s="6" t="s">
        <v>75</v>
      </c>
      <c r="C50" s="5">
        <v>2</v>
      </c>
      <c r="D50" s="6" t="s">
        <v>164</v>
      </c>
      <c r="E50" s="1" t="s">
        <v>165</v>
      </c>
      <c r="F50" s="1" t="str">
        <f t="shared" si="1"/>
        <v>42037044晋煜程</v>
      </c>
      <c r="G50" s="1" t="s">
        <v>78</v>
      </c>
      <c r="H50" s="1" t="s">
        <v>79</v>
      </c>
      <c r="I50" s="6" t="s">
        <v>80</v>
      </c>
      <c r="J50" s="6" t="s">
        <v>6</v>
      </c>
      <c r="K50" s="1" t="s">
        <v>82</v>
      </c>
      <c r="L50" s="1" t="s">
        <v>82</v>
      </c>
      <c r="M50" s="1" t="s">
        <v>87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10636</v>
      </c>
      <c r="B51" s="6" t="s">
        <v>75</v>
      </c>
      <c r="C51" s="5">
        <v>2</v>
      </c>
      <c r="D51" s="6" t="s">
        <v>85</v>
      </c>
      <c r="E51" s="1" t="s">
        <v>86</v>
      </c>
      <c r="F51" s="1" t="str">
        <f t="shared" si="1"/>
        <v>42037045来磊</v>
      </c>
      <c r="G51" s="1" t="s">
        <v>78</v>
      </c>
      <c r="H51" s="1" t="s">
        <v>79</v>
      </c>
      <c r="I51" s="6" t="s">
        <v>80</v>
      </c>
      <c r="J51" s="6" t="s">
        <v>6</v>
      </c>
      <c r="K51" s="1" t="s">
        <v>82</v>
      </c>
      <c r="L51" s="1" t="s">
        <v>82</v>
      </c>
      <c r="M51" s="1" t="s">
        <v>87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10636</v>
      </c>
      <c r="B52" s="6" t="s">
        <v>75</v>
      </c>
      <c r="C52" s="5">
        <v>2</v>
      </c>
      <c r="D52" s="6" t="s">
        <v>124</v>
      </c>
      <c r="E52" s="1" t="s">
        <v>125</v>
      </c>
      <c r="F52" s="1" t="str">
        <f t="shared" si="1"/>
        <v>42037048曹楠</v>
      </c>
      <c r="G52" s="1" t="s">
        <v>78</v>
      </c>
      <c r="H52" s="1" t="s">
        <v>79</v>
      </c>
      <c r="I52" s="6" t="s">
        <v>80</v>
      </c>
      <c r="J52" s="6" t="s">
        <v>6</v>
      </c>
      <c r="K52" s="1" t="s">
        <v>82</v>
      </c>
      <c r="L52" s="1" t="s">
        <v>82</v>
      </c>
      <c r="M52" s="1" t="s">
        <v>87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10636</v>
      </c>
      <c r="B53" s="6" t="s">
        <v>75</v>
      </c>
      <c r="C53" s="5">
        <v>2</v>
      </c>
      <c r="D53" s="6" t="s">
        <v>104</v>
      </c>
      <c r="E53" s="1" t="s">
        <v>105</v>
      </c>
      <c r="F53" s="1" t="str">
        <f t="shared" si="1"/>
        <v>42037080陈涵琪</v>
      </c>
      <c r="G53" s="1" t="s">
        <v>78</v>
      </c>
      <c r="H53" s="1" t="s">
        <v>79</v>
      </c>
      <c r="I53" s="6" t="s">
        <v>80</v>
      </c>
      <c r="J53" s="6" t="s">
        <v>6</v>
      </c>
      <c r="K53" s="1" t="s">
        <v>82</v>
      </c>
      <c r="L53" s="1" t="s">
        <v>82</v>
      </c>
      <c r="M53" s="1" t="s">
        <v>87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10636</v>
      </c>
      <c r="B54" s="6" t="s">
        <v>75</v>
      </c>
      <c r="C54" s="5">
        <v>2</v>
      </c>
      <c r="D54" s="6" t="s">
        <v>166</v>
      </c>
      <c r="E54" s="1" t="s">
        <v>167</v>
      </c>
      <c r="F54" s="1" t="str">
        <f t="shared" si="1"/>
        <v>42037072罗庆玲</v>
      </c>
      <c r="G54" s="1" t="s">
        <v>78</v>
      </c>
      <c r="H54" s="1" t="s">
        <v>79</v>
      </c>
      <c r="I54" s="6" t="s">
        <v>80</v>
      </c>
      <c r="J54" s="6" t="s">
        <v>6</v>
      </c>
      <c r="K54" s="1" t="s">
        <v>82</v>
      </c>
      <c r="L54" s="1" t="s">
        <v>82</v>
      </c>
      <c r="M54" s="1" t="s">
        <v>87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10636</v>
      </c>
      <c r="B55" s="6" t="s">
        <v>75</v>
      </c>
      <c r="C55" s="5">
        <v>2</v>
      </c>
      <c r="D55" s="6" t="s">
        <v>88</v>
      </c>
      <c r="E55" s="1" t="s">
        <v>89</v>
      </c>
      <c r="F55" s="1" t="str">
        <f t="shared" si="1"/>
        <v>42037083汪艇</v>
      </c>
      <c r="G55" s="1" t="s">
        <v>78</v>
      </c>
      <c r="H55" s="1" t="s">
        <v>79</v>
      </c>
      <c r="I55" s="6" t="s">
        <v>80</v>
      </c>
      <c r="J55" s="6" t="s">
        <v>6</v>
      </c>
      <c r="K55" s="1" t="s">
        <v>82</v>
      </c>
      <c r="L55" s="1" t="s">
        <v>82</v>
      </c>
      <c r="M55" s="1" t="s">
        <v>87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10636</v>
      </c>
      <c r="B56" s="6" t="s">
        <v>75</v>
      </c>
      <c r="C56" s="5">
        <v>2</v>
      </c>
      <c r="D56" s="6" t="s">
        <v>110</v>
      </c>
      <c r="E56" s="1" t="s">
        <v>111</v>
      </c>
      <c r="F56" s="1" t="str">
        <f t="shared" si="1"/>
        <v>42037022殷靖晶</v>
      </c>
      <c r="G56" s="1" t="s">
        <v>78</v>
      </c>
      <c r="H56" s="1" t="s">
        <v>79</v>
      </c>
      <c r="I56" s="6" t="s">
        <v>80</v>
      </c>
      <c r="J56" s="6" t="s">
        <v>6</v>
      </c>
      <c r="K56" s="1" t="s">
        <v>82</v>
      </c>
      <c r="L56" s="1" t="s">
        <v>82</v>
      </c>
      <c r="M56" s="1" t="s">
        <v>87</v>
      </c>
      <c r="N56" s="5">
        <v>25</v>
      </c>
      <c r="O56" s="5">
        <v>1</v>
      </c>
      <c r="P56">
        <f>VLOOKUP(J56,[1]Sheet1!$E$1:$F$65536,2,FALSE)</f>
        <v>25</v>
      </c>
    </row>
    <row r="57" spans="1:16" x14ac:dyDescent="0.15">
      <c r="A57" s="5">
        <v>10636</v>
      </c>
      <c r="B57" s="6" t="s">
        <v>75</v>
      </c>
      <c r="C57" s="5">
        <v>2</v>
      </c>
      <c r="D57" s="6" t="s">
        <v>122</v>
      </c>
      <c r="E57" s="1" t="s">
        <v>123</v>
      </c>
      <c r="F57" s="1" t="str">
        <f t="shared" si="1"/>
        <v>42037026邓琬千</v>
      </c>
      <c r="G57" s="1" t="s">
        <v>78</v>
      </c>
      <c r="H57" s="1" t="s">
        <v>79</v>
      </c>
      <c r="I57" s="6" t="s">
        <v>80</v>
      </c>
      <c r="J57" s="6" t="s">
        <v>6</v>
      </c>
      <c r="K57" s="1" t="s">
        <v>82</v>
      </c>
      <c r="L57" s="1" t="s">
        <v>82</v>
      </c>
      <c r="M57" s="1" t="s">
        <v>87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10636</v>
      </c>
      <c r="B58" s="6" t="s">
        <v>75</v>
      </c>
      <c r="C58" s="5">
        <v>2</v>
      </c>
      <c r="D58" s="6" t="s">
        <v>130</v>
      </c>
      <c r="E58" s="1" t="s">
        <v>131</v>
      </c>
      <c r="F58" s="1" t="str">
        <f t="shared" si="1"/>
        <v>42037058张丹阳</v>
      </c>
      <c r="G58" s="1" t="s">
        <v>78</v>
      </c>
      <c r="H58" s="1" t="s">
        <v>79</v>
      </c>
      <c r="I58" s="6" t="s">
        <v>80</v>
      </c>
      <c r="J58" s="6" t="s">
        <v>6</v>
      </c>
      <c r="K58" s="1" t="s">
        <v>82</v>
      </c>
      <c r="L58" s="1" t="s">
        <v>82</v>
      </c>
      <c r="M58" s="1" t="s">
        <v>87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10636</v>
      </c>
      <c r="B59" s="6" t="s">
        <v>75</v>
      </c>
      <c r="C59" s="5">
        <v>2</v>
      </c>
      <c r="D59" s="6" t="s">
        <v>134</v>
      </c>
      <c r="E59" s="1" t="s">
        <v>135</v>
      </c>
      <c r="F59" s="1" t="str">
        <f t="shared" si="1"/>
        <v>42037078李炅明</v>
      </c>
      <c r="G59" s="1" t="s">
        <v>78</v>
      </c>
      <c r="H59" s="1" t="s">
        <v>79</v>
      </c>
      <c r="I59" s="6" t="s">
        <v>80</v>
      </c>
      <c r="J59" s="6" t="s">
        <v>6</v>
      </c>
      <c r="K59" s="1" t="s">
        <v>82</v>
      </c>
      <c r="L59" s="1" t="s">
        <v>82</v>
      </c>
      <c r="M59" s="1" t="s">
        <v>87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10636</v>
      </c>
      <c r="B60" s="6" t="s">
        <v>75</v>
      </c>
      <c r="C60" s="5">
        <v>2</v>
      </c>
      <c r="D60" s="6" t="s">
        <v>116</v>
      </c>
      <c r="E60" s="1" t="s">
        <v>117</v>
      </c>
      <c r="F60" s="1" t="str">
        <f t="shared" si="1"/>
        <v>42037018张誉文</v>
      </c>
      <c r="G60" s="1" t="s">
        <v>78</v>
      </c>
      <c r="H60" s="1" t="s">
        <v>79</v>
      </c>
      <c r="I60" s="6" t="s">
        <v>80</v>
      </c>
      <c r="J60" s="6" t="s">
        <v>6</v>
      </c>
      <c r="K60" s="1" t="s">
        <v>82</v>
      </c>
      <c r="L60" s="1" t="s">
        <v>82</v>
      </c>
      <c r="M60" s="1" t="s">
        <v>87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10636</v>
      </c>
      <c r="B61" s="6" t="s">
        <v>75</v>
      </c>
      <c r="C61" s="5">
        <v>2</v>
      </c>
      <c r="D61" s="6" t="s">
        <v>154</v>
      </c>
      <c r="E61" s="1" t="s">
        <v>155</v>
      </c>
      <c r="F61" s="1" t="str">
        <f t="shared" si="1"/>
        <v>42037025汪雨欣</v>
      </c>
      <c r="G61" s="1" t="s">
        <v>78</v>
      </c>
      <c r="H61" s="1" t="s">
        <v>79</v>
      </c>
      <c r="I61" s="6" t="s">
        <v>80</v>
      </c>
      <c r="J61" s="6" t="s">
        <v>6</v>
      </c>
      <c r="K61" s="1" t="s">
        <v>82</v>
      </c>
      <c r="L61" s="1" t="s">
        <v>82</v>
      </c>
      <c r="M61" s="1" t="s">
        <v>87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10636</v>
      </c>
      <c r="B62" s="6" t="s">
        <v>75</v>
      </c>
      <c r="C62" s="5">
        <v>2</v>
      </c>
      <c r="D62" s="6" t="s">
        <v>118</v>
      </c>
      <c r="E62" s="1" t="s">
        <v>119</v>
      </c>
      <c r="F62" s="1" t="str">
        <f t="shared" si="1"/>
        <v>42037034朱杨瓴慧</v>
      </c>
      <c r="G62" s="1" t="s">
        <v>78</v>
      </c>
      <c r="H62" s="1" t="s">
        <v>79</v>
      </c>
      <c r="I62" s="6" t="s">
        <v>80</v>
      </c>
      <c r="J62" s="6" t="s">
        <v>6</v>
      </c>
      <c r="K62" s="1" t="s">
        <v>82</v>
      </c>
      <c r="L62" s="1" t="s">
        <v>82</v>
      </c>
      <c r="M62" s="1" t="s">
        <v>87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10636</v>
      </c>
      <c r="B63" s="6" t="s">
        <v>75</v>
      </c>
      <c r="C63" s="5">
        <v>2</v>
      </c>
      <c r="D63" s="6" t="s">
        <v>100</v>
      </c>
      <c r="E63" s="1" t="s">
        <v>101</v>
      </c>
      <c r="F63" s="1" t="str">
        <f t="shared" si="1"/>
        <v>42037038李欣然</v>
      </c>
      <c r="G63" s="1" t="s">
        <v>78</v>
      </c>
      <c r="H63" s="1" t="s">
        <v>79</v>
      </c>
      <c r="I63" s="6" t="s">
        <v>80</v>
      </c>
      <c r="J63" s="6" t="s">
        <v>6</v>
      </c>
      <c r="K63" s="1" t="s">
        <v>82</v>
      </c>
      <c r="L63" s="1" t="s">
        <v>82</v>
      </c>
      <c r="M63" s="1" t="s">
        <v>87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10636</v>
      </c>
      <c r="B64" s="6" t="s">
        <v>75</v>
      </c>
      <c r="C64" s="5">
        <v>2</v>
      </c>
      <c r="D64" s="6" t="s">
        <v>158</v>
      </c>
      <c r="E64" s="1" t="s">
        <v>159</v>
      </c>
      <c r="F64" s="1" t="str">
        <f t="shared" si="1"/>
        <v>42037061赖轩超</v>
      </c>
      <c r="G64" s="1" t="s">
        <v>78</v>
      </c>
      <c r="H64" s="1" t="s">
        <v>79</v>
      </c>
      <c r="I64" s="6" t="s">
        <v>80</v>
      </c>
      <c r="J64" s="6" t="s">
        <v>6</v>
      </c>
      <c r="K64" s="1" t="s">
        <v>82</v>
      </c>
      <c r="L64" s="1" t="s">
        <v>82</v>
      </c>
      <c r="M64" s="1" t="s">
        <v>87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10636</v>
      </c>
      <c r="B65" s="6" t="s">
        <v>75</v>
      </c>
      <c r="C65" s="5">
        <v>2</v>
      </c>
      <c r="D65" s="6" t="s">
        <v>94</v>
      </c>
      <c r="E65" s="1" t="s">
        <v>95</v>
      </c>
      <c r="F65" s="1" t="str">
        <f t="shared" si="1"/>
        <v>42037073母彬艳</v>
      </c>
      <c r="G65" s="1" t="s">
        <v>78</v>
      </c>
      <c r="H65" s="1" t="s">
        <v>79</v>
      </c>
      <c r="I65" s="6" t="s">
        <v>80</v>
      </c>
      <c r="J65" s="6" t="s">
        <v>6</v>
      </c>
      <c r="K65" s="1" t="s">
        <v>82</v>
      </c>
      <c r="L65" s="1" t="s">
        <v>82</v>
      </c>
      <c r="M65" s="1" t="s">
        <v>87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10636</v>
      </c>
      <c r="B66" s="6" t="s">
        <v>75</v>
      </c>
      <c r="C66" s="5">
        <v>2</v>
      </c>
      <c r="D66" s="6" t="s">
        <v>136</v>
      </c>
      <c r="E66" s="1" t="s">
        <v>137</v>
      </c>
      <c r="F66" s="1" t="str">
        <f t="shared" si="1"/>
        <v>42037087王宇晨</v>
      </c>
      <c r="G66" s="1" t="s">
        <v>78</v>
      </c>
      <c r="H66" s="1" t="s">
        <v>79</v>
      </c>
      <c r="I66" s="6" t="s">
        <v>80</v>
      </c>
      <c r="J66" s="6" t="s">
        <v>6</v>
      </c>
      <c r="K66" s="1" t="s">
        <v>82</v>
      </c>
      <c r="L66" s="1" t="s">
        <v>82</v>
      </c>
      <c r="M66" s="1" t="s">
        <v>87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10636</v>
      </c>
      <c r="B67" s="6" t="s">
        <v>75</v>
      </c>
      <c r="C67" s="5">
        <v>2</v>
      </c>
      <c r="D67" s="6" t="s">
        <v>140</v>
      </c>
      <c r="E67" s="1" t="s">
        <v>141</v>
      </c>
      <c r="F67" s="1" t="str">
        <f t="shared" si="1"/>
        <v>42037013魏宇欣</v>
      </c>
      <c r="G67" s="1" t="s">
        <v>78</v>
      </c>
      <c r="H67" s="1" t="s">
        <v>79</v>
      </c>
      <c r="I67" s="6" t="s">
        <v>80</v>
      </c>
      <c r="J67" s="6" t="s">
        <v>6</v>
      </c>
      <c r="K67" s="1" t="s">
        <v>82</v>
      </c>
      <c r="L67" s="1" t="s">
        <v>82</v>
      </c>
      <c r="M67" s="1" t="s">
        <v>87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10636</v>
      </c>
      <c r="B68" s="6" t="s">
        <v>75</v>
      </c>
      <c r="C68" s="5">
        <v>2</v>
      </c>
      <c r="D68" s="6" t="s">
        <v>144</v>
      </c>
      <c r="E68" s="1" t="s">
        <v>145</v>
      </c>
      <c r="F68" s="1" t="str">
        <f t="shared" si="1"/>
        <v>42037024郑迪蔚</v>
      </c>
      <c r="G68" s="1" t="s">
        <v>78</v>
      </c>
      <c r="H68" s="1" t="s">
        <v>79</v>
      </c>
      <c r="I68" s="6" t="s">
        <v>80</v>
      </c>
      <c r="J68" s="6" t="s">
        <v>6</v>
      </c>
      <c r="K68" s="1" t="s">
        <v>82</v>
      </c>
      <c r="L68" s="1" t="s">
        <v>82</v>
      </c>
      <c r="M68" s="1" t="s">
        <v>87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10636</v>
      </c>
      <c r="B69" s="6" t="s">
        <v>75</v>
      </c>
      <c r="C69" s="5">
        <v>2</v>
      </c>
      <c r="D69" s="6" t="s">
        <v>168</v>
      </c>
      <c r="E69" s="1" t="s">
        <v>169</v>
      </c>
      <c r="F69" s="1" t="str">
        <f t="shared" ref="F69:F100" si="2">D69&amp;E69</f>
        <v>42037060李忆雪</v>
      </c>
      <c r="G69" s="1" t="s">
        <v>78</v>
      </c>
      <c r="H69" s="1" t="s">
        <v>79</v>
      </c>
      <c r="I69" s="6" t="s">
        <v>80</v>
      </c>
      <c r="J69" s="6" t="s">
        <v>6</v>
      </c>
      <c r="K69" s="1" t="s">
        <v>82</v>
      </c>
      <c r="L69" s="1" t="s">
        <v>82</v>
      </c>
      <c r="M69" s="1" t="s">
        <v>87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10636</v>
      </c>
      <c r="B70" s="6" t="s">
        <v>75</v>
      </c>
      <c r="C70" s="5">
        <v>2</v>
      </c>
      <c r="D70" s="6" t="s">
        <v>92</v>
      </c>
      <c r="E70" s="1" t="s">
        <v>93</v>
      </c>
      <c r="F70" s="1" t="str">
        <f t="shared" si="2"/>
        <v>42037071黄彧佳</v>
      </c>
      <c r="G70" s="1" t="s">
        <v>78</v>
      </c>
      <c r="H70" s="1" t="s">
        <v>79</v>
      </c>
      <c r="I70" s="6" t="s">
        <v>80</v>
      </c>
      <c r="J70" s="6" t="s">
        <v>6</v>
      </c>
      <c r="K70" s="1" t="s">
        <v>82</v>
      </c>
      <c r="L70" s="1" t="s">
        <v>82</v>
      </c>
      <c r="M70" s="1" t="s">
        <v>87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10636</v>
      </c>
      <c r="B71" s="6" t="s">
        <v>75</v>
      </c>
      <c r="C71" s="5">
        <v>2</v>
      </c>
      <c r="D71" s="6" t="s">
        <v>160</v>
      </c>
      <c r="E71" s="1" t="s">
        <v>161</v>
      </c>
      <c r="F71" s="1" t="str">
        <f t="shared" si="2"/>
        <v>42037076包奕飞</v>
      </c>
      <c r="G71" s="1" t="s">
        <v>78</v>
      </c>
      <c r="H71" s="1" t="s">
        <v>79</v>
      </c>
      <c r="I71" s="6" t="s">
        <v>80</v>
      </c>
      <c r="J71" s="6" t="s">
        <v>6</v>
      </c>
      <c r="K71" s="1" t="s">
        <v>82</v>
      </c>
      <c r="L71" s="1" t="s">
        <v>82</v>
      </c>
      <c r="M71" s="1" t="s">
        <v>87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10636</v>
      </c>
      <c r="B72" s="6" t="s">
        <v>75</v>
      </c>
      <c r="C72" s="5">
        <v>2</v>
      </c>
      <c r="D72" s="6" t="s">
        <v>148</v>
      </c>
      <c r="E72" s="1" t="s">
        <v>149</v>
      </c>
      <c r="F72" s="1" t="str">
        <f t="shared" si="2"/>
        <v>42037081汤子莹</v>
      </c>
      <c r="G72" s="1" t="s">
        <v>78</v>
      </c>
      <c r="H72" s="1" t="s">
        <v>79</v>
      </c>
      <c r="I72" s="6" t="s">
        <v>80</v>
      </c>
      <c r="J72" s="6" t="s">
        <v>6</v>
      </c>
      <c r="K72" s="1" t="s">
        <v>82</v>
      </c>
      <c r="L72" s="1" t="s">
        <v>82</v>
      </c>
      <c r="M72" s="1" t="s">
        <v>87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10636</v>
      </c>
      <c r="B73" s="6" t="s">
        <v>75</v>
      </c>
      <c r="C73" s="5">
        <v>2</v>
      </c>
      <c r="D73" s="6" t="s">
        <v>96</v>
      </c>
      <c r="E73" s="1" t="s">
        <v>97</v>
      </c>
      <c r="F73" s="1" t="str">
        <f t="shared" si="2"/>
        <v>42037092陈清扬</v>
      </c>
      <c r="G73" s="1" t="s">
        <v>78</v>
      </c>
      <c r="H73" s="1" t="s">
        <v>79</v>
      </c>
      <c r="I73" s="6" t="s">
        <v>80</v>
      </c>
      <c r="J73" s="6" t="s">
        <v>6</v>
      </c>
      <c r="K73" s="1" t="s">
        <v>82</v>
      </c>
      <c r="L73" s="1" t="s">
        <v>82</v>
      </c>
      <c r="M73" s="1" t="s">
        <v>87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10636</v>
      </c>
      <c r="B74" s="6" t="s">
        <v>75</v>
      </c>
      <c r="C74" s="5">
        <v>2</v>
      </c>
      <c r="D74" s="6" t="s">
        <v>138</v>
      </c>
      <c r="E74" s="1" t="s">
        <v>139</v>
      </c>
      <c r="F74" s="1" t="str">
        <f t="shared" si="2"/>
        <v>41912497张怡田</v>
      </c>
      <c r="G74" s="1" t="s">
        <v>78</v>
      </c>
      <c r="H74" s="1" t="s">
        <v>79</v>
      </c>
      <c r="I74" s="6" t="s">
        <v>80</v>
      </c>
      <c r="J74" s="6" t="s">
        <v>6</v>
      </c>
      <c r="K74" s="1" t="s">
        <v>82</v>
      </c>
      <c r="L74" s="1" t="s">
        <v>82</v>
      </c>
      <c r="M74" s="1" t="s">
        <v>87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10636</v>
      </c>
      <c r="B75" s="6" t="s">
        <v>75</v>
      </c>
      <c r="C75" s="5">
        <v>2</v>
      </c>
      <c r="D75" s="6" t="s">
        <v>162</v>
      </c>
      <c r="E75" s="1" t="s">
        <v>163</v>
      </c>
      <c r="F75" s="1" t="str">
        <f t="shared" si="2"/>
        <v>42037047栾若熙</v>
      </c>
      <c r="G75" s="1" t="s">
        <v>78</v>
      </c>
      <c r="H75" s="1" t="s">
        <v>79</v>
      </c>
      <c r="I75" s="6" t="s">
        <v>80</v>
      </c>
      <c r="J75" s="6" t="s">
        <v>6</v>
      </c>
      <c r="K75" s="1" t="s">
        <v>82</v>
      </c>
      <c r="L75" s="1" t="s">
        <v>82</v>
      </c>
      <c r="M75" s="1" t="s">
        <v>87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10636</v>
      </c>
      <c r="B76" s="6" t="s">
        <v>75</v>
      </c>
      <c r="C76" s="5">
        <v>2</v>
      </c>
      <c r="D76" s="6" t="s">
        <v>132</v>
      </c>
      <c r="E76" s="1" t="s">
        <v>133</v>
      </c>
      <c r="F76" s="1" t="str">
        <f t="shared" si="2"/>
        <v>42037069郭雨萌</v>
      </c>
      <c r="G76" s="1" t="s">
        <v>78</v>
      </c>
      <c r="H76" s="1" t="s">
        <v>79</v>
      </c>
      <c r="I76" s="6" t="s">
        <v>80</v>
      </c>
      <c r="J76" s="6" t="s">
        <v>7</v>
      </c>
      <c r="K76" s="1" t="s">
        <v>170</v>
      </c>
      <c r="L76" s="5">
        <v>1</v>
      </c>
      <c r="M76" s="1" t="s">
        <v>171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10636</v>
      </c>
      <c r="B77" s="6" t="s">
        <v>75</v>
      </c>
      <c r="C77" s="5">
        <v>2</v>
      </c>
      <c r="D77" s="6" t="s">
        <v>172</v>
      </c>
      <c r="E77" s="1" t="s">
        <v>173</v>
      </c>
      <c r="F77" s="1" t="str">
        <f t="shared" si="2"/>
        <v>42037070陈璐瑶</v>
      </c>
      <c r="G77" s="1" t="s">
        <v>78</v>
      </c>
      <c r="H77" s="1" t="s">
        <v>79</v>
      </c>
      <c r="I77" s="6" t="s">
        <v>80</v>
      </c>
      <c r="J77" s="6" t="s">
        <v>7</v>
      </c>
      <c r="K77" s="1" t="s">
        <v>170</v>
      </c>
      <c r="L77" s="5">
        <v>1</v>
      </c>
      <c r="M77" s="1" t="s">
        <v>171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10636</v>
      </c>
      <c r="B78" s="6" t="s">
        <v>75</v>
      </c>
      <c r="C78" s="5">
        <v>2</v>
      </c>
      <c r="D78" s="6" t="s">
        <v>134</v>
      </c>
      <c r="E78" s="1" t="s">
        <v>135</v>
      </c>
      <c r="F78" s="1" t="str">
        <f t="shared" si="2"/>
        <v>42037078李炅明</v>
      </c>
      <c r="G78" s="1" t="s">
        <v>78</v>
      </c>
      <c r="H78" s="1" t="s">
        <v>79</v>
      </c>
      <c r="I78" s="6" t="s">
        <v>80</v>
      </c>
      <c r="J78" s="6" t="s">
        <v>7</v>
      </c>
      <c r="K78" s="1" t="s">
        <v>170</v>
      </c>
      <c r="L78" s="5">
        <v>1</v>
      </c>
      <c r="M78" s="1" t="s">
        <v>171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10636</v>
      </c>
      <c r="B79" s="6" t="s">
        <v>75</v>
      </c>
      <c r="C79" s="5">
        <v>2</v>
      </c>
      <c r="D79" s="6" t="s">
        <v>88</v>
      </c>
      <c r="E79" s="1" t="s">
        <v>89</v>
      </c>
      <c r="F79" s="1" t="str">
        <f t="shared" si="2"/>
        <v>42037083汪艇</v>
      </c>
      <c r="G79" s="1" t="s">
        <v>78</v>
      </c>
      <c r="H79" s="1" t="s">
        <v>79</v>
      </c>
      <c r="I79" s="6" t="s">
        <v>80</v>
      </c>
      <c r="J79" s="6" t="s">
        <v>7</v>
      </c>
      <c r="K79" s="1" t="s">
        <v>170</v>
      </c>
      <c r="L79" s="5">
        <v>1</v>
      </c>
      <c r="M79" s="1" t="s">
        <v>171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10636</v>
      </c>
      <c r="B80" s="6" t="s">
        <v>75</v>
      </c>
      <c r="C80" s="5">
        <v>2</v>
      </c>
      <c r="D80" s="6" t="s">
        <v>174</v>
      </c>
      <c r="E80" s="1" t="s">
        <v>175</v>
      </c>
      <c r="F80" s="1" t="str">
        <f t="shared" si="2"/>
        <v>42037006張宇</v>
      </c>
      <c r="G80" s="1" t="s">
        <v>78</v>
      </c>
      <c r="H80" s="1" t="s">
        <v>79</v>
      </c>
      <c r="I80" s="6" t="s">
        <v>80</v>
      </c>
      <c r="J80" s="6" t="s">
        <v>7</v>
      </c>
      <c r="K80" s="1" t="s">
        <v>170</v>
      </c>
      <c r="L80" s="5">
        <v>1</v>
      </c>
      <c r="M80" s="1" t="s">
        <v>171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10636</v>
      </c>
      <c r="B81" s="6" t="s">
        <v>75</v>
      </c>
      <c r="C81" s="5">
        <v>2</v>
      </c>
      <c r="D81" s="6" t="s">
        <v>142</v>
      </c>
      <c r="E81" s="1" t="s">
        <v>143</v>
      </c>
      <c r="F81" s="1" t="str">
        <f t="shared" si="2"/>
        <v>42037015潘广华</v>
      </c>
      <c r="G81" s="1" t="s">
        <v>78</v>
      </c>
      <c r="H81" s="1" t="s">
        <v>79</v>
      </c>
      <c r="I81" s="6" t="s">
        <v>80</v>
      </c>
      <c r="J81" s="6" t="s">
        <v>7</v>
      </c>
      <c r="K81" s="1" t="s">
        <v>170</v>
      </c>
      <c r="L81" s="5">
        <v>1</v>
      </c>
      <c r="M81" s="1" t="s">
        <v>171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10636</v>
      </c>
      <c r="B82" s="6" t="s">
        <v>75</v>
      </c>
      <c r="C82" s="5">
        <v>2</v>
      </c>
      <c r="D82" s="6" t="s">
        <v>116</v>
      </c>
      <c r="E82" s="1" t="s">
        <v>117</v>
      </c>
      <c r="F82" s="1" t="str">
        <f t="shared" si="2"/>
        <v>42037018张誉文</v>
      </c>
      <c r="G82" s="1" t="s">
        <v>78</v>
      </c>
      <c r="H82" s="1" t="s">
        <v>79</v>
      </c>
      <c r="I82" s="6" t="s">
        <v>80</v>
      </c>
      <c r="J82" s="6" t="s">
        <v>7</v>
      </c>
      <c r="K82" s="1" t="s">
        <v>170</v>
      </c>
      <c r="L82" s="5">
        <v>1</v>
      </c>
      <c r="M82" s="1" t="s">
        <v>171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10636</v>
      </c>
      <c r="B83" s="6" t="s">
        <v>75</v>
      </c>
      <c r="C83" s="5">
        <v>2</v>
      </c>
      <c r="D83" s="6" t="s">
        <v>128</v>
      </c>
      <c r="E83" s="1" t="s">
        <v>129</v>
      </c>
      <c r="F83" s="1" t="str">
        <f t="shared" si="2"/>
        <v>42037056蒙施烨</v>
      </c>
      <c r="G83" s="1" t="s">
        <v>78</v>
      </c>
      <c r="H83" s="1" t="s">
        <v>79</v>
      </c>
      <c r="I83" s="6" t="s">
        <v>80</v>
      </c>
      <c r="J83" s="6" t="s">
        <v>7</v>
      </c>
      <c r="K83" s="1" t="s">
        <v>170</v>
      </c>
      <c r="L83" s="5">
        <v>1</v>
      </c>
      <c r="M83" s="1" t="s">
        <v>171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10636</v>
      </c>
      <c r="B84" s="6" t="s">
        <v>75</v>
      </c>
      <c r="C84" s="5">
        <v>2</v>
      </c>
      <c r="D84" s="6" t="s">
        <v>112</v>
      </c>
      <c r="E84" s="1" t="s">
        <v>113</v>
      </c>
      <c r="F84" s="1" t="str">
        <f t="shared" si="2"/>
        <v>42037066熊彬清</v>
      </c>
      <c r="G84" s="1" t="s">
        <v>78</v>
      </c>
      <c r="H84" s="1" t="s">
        <v>79</v>
      </c>
      <c r="I84" s="6" t="s">
        <v>80</v>
      </c>
      <c r="J84" s="6" t="s">
        <v>7</v>
      </c>
      <c r="K84" s="1" t="s">
        <v>170</v>
      </c>
      <c r="L84" s="5">
        <v>1</v>
      </c>
      <c r="M84" s="1" t="s">
        <v>171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10636</v>
      </c>
      <c r="B85" s="6" t="s">
        <v>75</v>
      </c>
      <c r="C85" s="5">
        <v>2</v>
      </c>
      <c r="D85" s="6" t="s">
        <v>176</v>
      </c>
      <c r="E85" s="1" t="s">
        <v>177</v>
      </c>
      <c r="F85" s="1" t="str">
        <f t="shared" si="2"/>
        <v>42037067郑盈秋</v>
      </c>
      <c r="G85" s="1" t="s">
        <v>78</v>
      </c>
      <c r="H85" s="1" t="s">
        <v>79</v>
      </c>
      <c r="I85" s="6" t="s">
        <v>80</v>
      </c>
      <c r="J85" s="6" t="s">
        <v>7</v>
      </c>
      <c r="K85" s="1" t="s">
        <v>170</v>
      </c>
      <c r="L85" s="5">
        <v>1</v>
      </c>
      <c r="M85" s="1" t="s">
        <v>171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10636</v>
      </c>
      <c r="B86" s="6" t="s">
        <v>75</v>
      </c>
      <c r="C86" s="5">
        <v>2</v>
      </c>
      <c r="D86" s="6" t="s">
        <v>76</v>
      </c>
      <c r="E86" s="1" t="s">
        <v>77</v>
      </c>
      <c r="F86" s="1" t="str">
        <f t="shared" si="2"/>
        <v>42037043杨心玥</v>
      </c>
      <c r="G86" s="1" t="s">
        <v>78</v>
      </c>
      <c r="H86" s="1" t="s">
        <v>79</v>
      </c>
      <c r="I86" s="6" t="s">
        <v>80</v>
      </c>
      <c r="J86" s="6" t="s">
        <v>7</v>
      </c>
      <c r="K86" s="1" t="s">
        <v>170</v>
      </c>
      <c r="L86" s="5">
        <v>1</v>
      </c>
      <c r="M86" s="1" t="s">
        <v>171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10636</v>
      </c>
      <c r="B87" s="6" t="s">
        <v>75</v>
      </c>
      <c r="C87" s="5">
        <v>2</v>
      </c>
      <c r="D87" s="6" t="s">
        <v>85</v>
      </c>
      <c r="E87" s="1" t="s">
        <v>86</v>
      </c>
      <c r="F87" s="1" t="str">
        <f t="shared" si="2"/>
        <v>42037045来磊</v>
      </c>
      <c r="G87" s="1" t="s">
        <v>78</v>
      </c>
      <c r="H87" s="1" t="s">
        <v>79</v>
      </c>
      <c r="I87" s="6" t="s">
        <v>80</v>
      </c>
      <c r="J87" s="6" t="s">
        <v>7</v>
      </c>
      <c r="K87" s="1" t="s">
        <v>170</v>
      </c>
      <c r="L87" s="5">
        <v>1</v>
      </c>
      <c r="M87" s="1" t="s">
        <v>171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10636</v>
      </c>
      <c r="B88" s="6" t="s">
        <v>75</v>
      </c>
      <c r="C88" s="5">
        <v>2</v>
      </c>
      <c r="D88" s="6" t="s">
        <v>162</v>
      </c>
      <c r="E88" s="1" t="s">
        <v>163</v>
      </c>
      <c r="F88" s="1" t="str">
        <f t="shared" si="2"/>
        <v>42037047栾若熙</v>
      </c>
      <c r="G88" s="1" t="s">
        <v>78</v>
      </c>
      <c r="H88" s="1" t="s">
        <v>79</v>
      </c>
      <c r="I88" s="6" t="s">
        <v>80</v>
      </c>
      <c r="J88" s="6" t="s">
        <v>7</v>
      </c>
      <c r="K88" s="1" t="s">
        <v>170</v>
      </c>
      <c r="L88" s="5">
        <v>1</v>
      </c>
      <c r="M88" s="1" t="s">
        <v>171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10636</v>
      </c>
      <c r="B89" s="6" t="s">
        <v>75</v>
      </c>
      <c r="C89" s="5">
        <v>2</v>
      </c>
      <c r="D89" s="6" t="s">
        <v>178</v>
      </c>
      <c r="E89" s="1" t="s">
        <v>179</v>
      </c>
      <c r="F89" s="1" t="str">
        <f t="shared" si="2"/>
        <v>42037082邓莉华</v>
      </c>
      <c r="G89" s="1" t="s">
        <v>78</v>
      </c>
      <c r="H89" s="1" t="s">
        <v>79</v>
      </c>
      <c r="I89" s="6" t="s">
        <v>80</v>
      </c>
      <c r="J89" s="6" t="s">
        <v>7</v>
      </c>
      <c r="K89" s="1" t="s">
        <v>170</v>
      </c>
      <c r="L89" s="5">
        <v>1</v>
      </c>
      <c r="M89" s="1" t="s">
        <v>171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10636</v>
      </c>
      <c r="B90" s="6" t="s">
        <v>75</v>
      </c>
      <c r="C90" s="5">
        <v>2</v>
      </c>
      <c r="D90" s="6" t="s">
        <v>114</v>
      </c>
      <c r="E90" s="1" t="s">
        <v>115</v>
      </c>
      <c r="F90" s="1" t="str">
        <f t="shared" si="2"/>
        <v>42037005盧展鵬</v>
      </c>
      <c r="G90" s="1" t="s">
        <v>78</v>
      </c>
      <c r="H90" s="1" t="s">
        <v>79</v>
      </c>
      <c r="I90" s="6" t="s">
        <v>80</v>
      </c>
      <c r="J90" s="6" t="s">
        <v>7</v>
      </c>
      <c r="K90" s="1" t="s">
        <v>170</v>
      </c>
      <c r="L90" s="5">
        <v>1</v>
      </c>
      <c r="M90" s="1" t="s">
        <v>171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10636</v>
      </c>
      <c r="B91" s="6" t="s">
        <v>75</v>
      </c>
      <c r="C91" s="5">
        <v>2</v>
      </c>
      <c r="D91" s="6" t="s">
        <v>110</v>
      </c>
      <c r="E91" s="1" t="s">
        <v>111</v>
      </c>
      <c r="F91" s="1" t="str">
        <f t="shared" si="2"/>
        <v>42037022殷靖晶</v>
      </c>
      <c r="G91" s="1" t="s">
        <v>78</v>
      </c>
      <c r="H91" s="1" t="s">
        <v>79</v>
      </c>
      <c r="I91" s="6" t="s">
        <v>80</v>
      </c>
      <c r="J91" s="6" t="s">
        <v>7</v>
      </c>
      <c r="K91" s="1" t="s">
        <v>170</v>
      </c>
      <c r="L91" s="5">
        <v>1</v>
      </c>
      <c r="M91" s="1" t="s">
        <v>171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10636</v>
      </c>
      <c r="B92" s="6" t="s">
        <v>75</v>
      </c>
      <c r="C92" s="5">
        <v>2</v>
      </c>
      <c r="D92" s="6" t="s">
        <v>144</v>
      </c>
      <c r="E92" s="1" t="s">
        <v>145</v>
      </c>
      <c r="F92" s="1" t="str">
        <f t="shared" si="2"/>
        <v>42037024郑迪蔚</v>
      </c>
      <c r="G92" s="1" t="s">
        <v>78</v>
      </c>
      <c r="H92" s="1" t="s">
        <v>79</v>
      </c>
      <c r="I92" s="6" t="s">
        <v>80</v>
      </c>
      <c r="J92" s="6" t="s">
        <v>7</v>
      </c>
      <c r="K92" s="1" t="s">
        <v>170</v>
      </c>
      <c r="L92" s="5">
        <v>1</v>
      </c>
      <c r="M92" s="1" t="s">
        <v>171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10636</v>
      </c>
      <c r="B93" s="6" t="s">
        <v>75</v>
      </c>
      <c r="C93" s="5">
        <v>2</v>
      </c>
      <c r="D93" s="6" t="s">
        <v>154</v>
      </c>
      <c r="E93" s="1" t="s">
        <v>155</v>
      </c>
      <c r="F93" s="1" t="str">
        <f t="shared" si="2"/>
        <v>42037025汪雨欣</v>
      </c>
      <c r="G93" s="1" t="s">
        <v>78</v>
      </c>
      <c r="H93" s="1" t="s">
        <v>79</v>
      </c>
      <c r="I93" s="6" t="s">
        <v>80</v>
      </c>
      <c r="J93" s="6" t="s">
        <v>7</v>
      </c>
      <c r="K93" s="1" t="s">
        <v>170</v>
      </c>
      <c r="L93" s="5">
        <v>1</v>
      </c>
      <c r="M93" s="1" t="s">
        <v>171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10636</v>
      </c>
      <c r="B94" s="6" t="s">
        <v>75</v>
      </c>
      <c r="C94" s="5">
        <v>2</v>
      </c>
      <c r="D94" s="6" t="s">
        <v>180</v>
      </c>
      <c r="E94" s="1" t="s">
        <v>181</v>
      </c>
      <c r="F94" s="1" t="str">
        <f t="shared" si="2"/>
        <v>42037040黄楚婷</v>
      </c>
      <c r="G94" s="1" t="s">
        <v>78</v>
      </c>
      <c r="H94" s="1" t="s">
        <v>79</v>
      </c>
      <c r="I94" s="6" t="s">
        <v>80</v>
      </c>
      <c r="J94" s="6" t="s">
        <v>7</v>
      </c>
      <c r="K94" s="1" t="s">
        <v>170</v>
      </c>
      <c r="L94" s="5">
        <v>1</v>
      </c>
      <c r="M94" s="1" t="s">
        <v>171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10636</v>
      </c>
      <c r="B95" s="6" t="s">
        <v>75</v>
      </c>
      <c r="C95" s="5">
        <v>2</v>
      </c>
      <c r="D95" s="6" t="s">
        <v>124</v>
      </c>
      <c r="E95" s="1" t="s">
        <v>125</v>
      </c>
      <c r="F95" s="1" t="str">
        <f t="shared" si="2"/>
        <v>42037048曹楠</v>
      </c>
      <c r="G95" s="1" t="s">
        <v>78</v>
      </c>
      <c r="H95" s="1" t="s">
        <v>79</v>
      </c>
      <c r="I95" s="6" t="s">
        <v>80</v>
      </c>
      <c r="J95" s="6" t="s">
        <v>7</v>
      </c>
      <c r="K95" s="1" t="s">
        <v>170</v>
      </c>
      <c r="L95" s="5">
        <v>1</v>
      </c>
      <c r="M95" s="1" t="s">
        <v>171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10636</v>
      </c>
      <c r="B96" s="6" t="s">
        <v>75</v>
      </c>
      <c r="C96" s="5">
        <v>2</v>
      </c>
      <c r="D96" s="6" t="s">
        <v>96</v>
      </c>
      <c r="E96" s="1" t="s">
        <v>97</v>
      </c>
      <c r="F96" s="1" t="str">
        <f t="shared" si="2"/>
        <v>42037092陈清扬</v>
      </c>
      <c r="G96" s="1" t="s">
        <v>78</v>
      </c>
      <c r="H96" s="1" t="s">
        <v>79</v>
      </c>
      <c r="I96" s="6" t="s">
        <v>80</v>
      </c>
      <c r="J96" s="6" t="s">
        <v>7</v>
      </c>
      <c r="K96" s="1" t="s">
        <v>170</v>
      </c>
      <c r="L96" s="5">
        <v>1</v>
      </c>
      <c r="M96" s="1" t="s">
        <v>171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10636</v>
      </c>
      <c r="B97" s="6" t="s">
        <v>75</v>
      </c>
      <c r="C97" s="5">
        <v>2</v>
      </c>
      <c r="D97" s="6" t="s">
        <v>150</v>
      </c>
      <c r="E97" s="1" t="s">
        <v>151</v>
      </c>
      <c r="F97" s="1" t="str">
        <f t="shared" si="2"/>
        <v>42037096蔡旻达</v>
      </c>
      <c r="G97" s="1" t="s">
        <v>78</v>
      </c>
      <c r="H97" s="1" t="s">
        <v>79</v>
      </c>
      <c r="I97" s="6" t="s">
        <v>80</v>
      </c>
      <c r="J97" s="6" t="s">
        <v>7</v>
      </c>
      <c r="K97" s="1" t="s">
        <v>170</v>
      </c>
      <c r="L97" s="5">
        <v>1</v>
      </c>
      <c r="M97" s="1" t="s">
        <v>171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10636</v>
      </c>
      <c r="B98" s="6" t="s">
        <v>75</v>
      </c>
      <c r="C98" s="5">
        <v>2</v>
      </c>
      <c r="D98" s="6" t="s">
        <v>140</v>
      </c>
      <c r="E98" s="1" t="s">
        <v>141</v>
      </c>
      <c r="F98" s="1" t="str">
        <f t="shared" si="2"/>
        <v>42037013魏宇欣</v>
      </c>
      <c r="G98" s="1" t="s">
        <v>78</v>
      </c>
      <c r="H98" s="1" t="s">
        <v>79</v>
      </c>
      <c r="I98" s="6" t="s">
        <v>80</v>
      </c>
      <c r="J98" s="6" t="s">
        <v>7</v>
      </c>
      <c r="K98" s="1" t="s">
        <v>170</v>
      </c>
      <c r="L98" s="5">
        <v>1</v>
      </c>
      <c r="M98" s="1" t="s">
        <v>171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10636</v>
      </c>
      <c r="B99" s="6" t="s">
        <v>75</v>
      </c>
      <c r="C99" s="5">
        <v>2</v>
      </c>
      <c r="D99" s="6" t="s">
        <v>126</v>
      </c>
      <c r="E99" s="1" t="s">
        <v>127</v>
      </c>
      <c r="F99" s="1" t="str">
        <f t="shared" si="2"/>
        <v>42037017朱曦彤</v>
      </c>
      <c r="G99" s="1" t="s">
        <v>78</v>
      </c>
      <c r="H99" s="1" t="s">
        <v>79</v>
      </c>
      <c r="I99" s="6" t="s">
        <v>80</v>
      </c>
      <c r="J99" s="6" t="s">
        <v>7</v>
      </c>
      <c r="K99" s="1" t="s">
        <v>170</v>
      </c>
      <c r="L99" s="5">
        <v>1</v>
      </c>
      <c r="M99" s="1" t="s">
        <v>171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10636</v>
      </c>
      <c r="B100" s="6" t="s">
        <v>75</v>
      </c>
      <c r="C100" s="5">
        <v>2</v>
      </c>
      <c r="D100" s="6" t="s">
        <v>100</v>
      </c>
      <c r="E100" s="1" t="s">
        <v>101</v>
      </c>
      <c r="F100" s="1" t="str">
        <f t="shared" si="2"/>
        <v>42037038李欣然</v>
      </c>
      <c r="G100" s="1" t="s">
        <v>78</v>
      </c>
      <c r="H100" s="1" t="s">
        <v>79</v>
      </c>
      <c r="I100" s="6" t="s">
        <v>80</v>
      </c>
      <c r="J100" s="6" t="s">
        <v>7</v>
      </c>
      <c r="K100" s="1" t="s">
        <v>170</v>
      </c>
      <c r="L100" s="5">
        <v>1</v>
      </c>
      <c r="M100" s="1" t="s">
        <v>171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10636</v>
      </c>
      <c r="B101" s="6" t="s">
        <v>75</v>
      </c>
      <c r="C101" s="5">
        <v>2</v>
      </c>
      <c r="D101" s="6" t="s">
        <v>102</v>
      </c>
      <c r="E101" s="1" t="s">
        <v>103</v>
      </c>
      <c r="F101" s="1" t="str">
        <f t="shared" ref="F101:F132" si="3">D101&amp;E101</f>
        <v>42037042姚懿珈</v>
      </c>
      <c r="G101" s="1" t="s">
        <v>78</v>
      </c>
      <c r="H101" s="1" t="s">
        <v>79</v>
      </c>
      <c r="I101" s="6" t="s">
        <v>80</v>
      </c>
      <c r="J101" s="6" t="s">
        <v>7</v>
      </c>
      <c r="K101" s="1" t="s">
        <v>170</v>
      </c>
      <c r="L101" s="5">
        <v>1</v>
      </c>
      <c r="M101" s="1" t="s">
        <v>171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10636</v>
      </c>
      <c r="B102" s="6" t="s">
        <v>75</v>
      </c>
      <c r="C102" s="5">
        <v>2</v>
      </c>
      <c r="D102" s="6" t="s">
        <v>136</v>
      </c>
      <c r="E102" s="1" t="s">
        <v>137</v>
      </c>
      <c r="F102" s="1" t="str">
        <f t="shared" si="3"/>
        <v>42037087王宇晨</v>
      </c>
      <c r="G102" s="1" t="s">
        <v>78</v>
      </c>
      <c r="H102" s="1" t="s">
        <v>79</v>
      </c>
      <c r="I102" s="6" t="s">
        <v>80</v>
      </c>
      <c r="J102" s="6" t="s">
        <v>7</v>
      </c>
      <c r="K102" s="1" t="s">
        <v>170</v>
      </c>
      <c r="L102" s="5">
        <v>1</v>
      </c>
      <c r="M102" s="1" t="s">
        <v>171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10636</v>
      </c>
      <c r="B103" s="6" t="s">
        <v>75</v>
      </c>
      <c r="C103" s="5">
        <v>2</v>
      </c>
      <c r="D103" s="6" t="s">
        <v>106</v>
      </c>
      <c r="E103" s="1" t="s">
        <v>107</v>
      </c>
      <c r="F103" s="1" t="str">
        <f t="shared" si="3"/>
        <v>42037094高俊铿</v>
      </c>
      <c r="G103" s="1" t="s">
        <v>78</v>
      </c>
      <c r="H103" s="1" t="s">
        <v>79</v>
      </c>
      <c r="I103" s="6" t="s">
        <v>80</v>
      </c>
      <c r="J103" s="6" t="s">
        <v>7</v>
      </c>
      <c r="K103" s="1" t="s">
        <v>170</v>
      </c>
      <c r="L103" s="5">
        <v>1</v>
      </c>
      <c r="M103" s="1" t="s">
        <v>171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10636</v>
      </c>
      <c r="B104" s="6" t="s">
        <v>75</v>
      </c>
      <c r="C104" s="5">
        <v>2</v>
      </c>
      <c r="D104" s="6" t="s">
        <v>120</v>
      </c>
      <c r="E104" s="1" t="s">
        <v>121</v>
      </c>
      <c r="F104" s="1" t="str">
        <f t="shared" si="3"/>
        <v>42037020贾核淼</v>
      </c>
      <c r="G104" s="1" t="s">
        <v>78</v>
      </c>
      <c r="H104" s="1" t="s">
        <v>79</v>
      </c>
      <c r="I104" s="6" t="s">
        <v>80</v>
      </c>
      <c r="J104" s="6" t="s">
        <v>7</v>
      </c>
      <c r="K104" s="1" t="s">
        <v>170</v>
      </c>
      <c r="L104" s="5">
        <v>1</v>
      </c>
      <c r="M104" s="1" t="s">
        <v>171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10636</v>
      </c>
      <c r="B105" s="6" t="s">
        <v>75</v>
      </c>
      <c r="C105" s="5">
        <v>2</v>
      </c>
      <c r="D105" s="6" t="s">
        <v>122</v>
      </c>
      <c r="E105" s="1" t="s">
        <v>123</v>
      </c>
      <c r="F105" s="1" t="str">
        <f t="shared" si="3"/>
        <v>42037026邓琬千</v>
      </c>
      <c r="G105" s="1" t="s">
        <v>78</v>
      </c>
      <c r="H105" s="1" t="s">
        <v>79</v>
      </c>
      <c r="I105" s="6" t="s">
        <v>80</v>
      </c>
      <c r="J105" s="6" t="s">
        <v>7</v>
      </c>
      <c r="K105" s="1" t="s">
        <v>170</v>
      </c>
      <c r="L105" s="5">
        <v>1</v>
      </c>
      <c r="M105" s="1" t="s">
        <v>171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10636</v>
      </c>
      <c r="B106" s="6" t="s">
        <v>75</v>
      </c>
      <c r="C106" s="5">
        <v>2</v>
      </c>
      <c r="D106" s="6" t="s">
        <v>92</v>
      </c>
      <c r="E106" s="1" t="s">
        <v>93</v>
      </c>
      <c r="F106" s="1" t="str">
        <f t="shared" si="3"/>
        <v>42037071黄彧佳</v>
      </c>
      <c r="G106" s="1" t="s">
        <v>78</v>
      </c>
      <c r="H106" s="1" t="s">
        <v>79</v>
      </c>
      <c r="I106" s="6" t="s">
        <v>80</v>
      </c>
      <c r="J106" s="6" t="s">
        <v>7</v>
      </c>
      <c r="K106" s="1" t="s">
        <v>170</v>
      </c>
      <c r="L106" s="5">
        <v>1</v>
      </c>
      <c r="M106" s="1" t="s">
        <v>171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10636</v>
      </c>
      <c r="B107" s="6" t="s">
        <v>75</v>
      </c>
      <c r="C107" s="5">
        <v>2</v>
      </c>
      <c r="D107" s="6" t="s">
        <v>166</v>
      </c>
      <c r="E107" s="1" t="s">
        <v>167</v>
      </c>
      <c r="F107" s="1" t="str">
        <f t="shared" si="3"/>
        <v>42037072罗庆玲</v>
      </c>
      <c r="G107" s="1" t="s">
        <v>78</v>
      </c>
      <c r="H107" s="1" t="s">
        <v>79</v>
      </c>
      <c r="I107" s="6" t="s">
        <v>80</v>
      </c>
      <c r="J107" s="6" t="s">
        <v>7</v>
      </c>
      <c r="K107" s="1" t="s">
        <v>170</v>
      </c>
      <c r="L107" s="5">
        <v>1</v>
      </c>
      <c r="M107" s="1" t="s">
        <v>171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10636</v>
      </c>
      <c r="B108" s="6" t="s">
        <v>75</v>
      </c>
      <c r="C108" s="5">
        <v>2</v>
      </c>
      <c r="D108" s="6" t="s">
        <v>160</v>
      </c>
      <c r="E108" s="1" t="s">
        <v>161</v>
      </c>
      <c r="F108" s="1" t="str">
        <f t="shared" si="3"/>
        <v>42037076包奕飞</v>
      </c>
      <c r="G108" s="1" t="s">
        <v>78</v>
      </c>
      <c r="H108" s="1" t="s">
        <v>79</v>
      </c>
      <c r="I108" s="6" t="s">
        <v>80</v>
      </c>
      <c r="J108" s="6" t="s">
        <v>7</v>
      </c>
      <c r="K108" s="1" t="s">
        <v>170</v>
      </c>
      <c r="L108" s="5">
        <v>1</v>
      </c>
      <c r="M108" s="1" t="s">
        <v>171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10636</v>
      </c>
      <c r="B109" s="6" t="s">
        <v>75</v>
      </c>
      <c r="C109" s="5">
        <v>2</v>
      </c>
      <c r="D109" s="6" t="s">
        <v>98</v>
      </c>
      <c r="E109" s="1" t="s">
        <v>99</v>
      </c>
      <c r="F109" s="1" t="str">
        <f t="shared" si="3"/>
        <v>42037095黄科宏</v>
      </c>
      <c r="G109" s="1" t="s">
        <v>78</v>
      </c>
      <c r="H109" s="1" t="s">
        <v>79</v>
      </c>
      <c r="I109" s="6" t="s">
        <v>80</v>
      </c>
      <c r="J109" s="6" t="s">
        <v>7</v>
      </c>
      <c r="K109" s="1" t="s">
        <v>170</v>
      </c>
      <c r="L109" s="5">
        <v>1</v>
      </c>
      <c r="M109" s="1" t="s">
        <v>171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10636</v>
      </c>
      <c r="B110" s="6" t="s">
        <v>75</v>
      </c>
      <c r="C110" s="5">
        <v>2</v>
      </c>
      <c r="D110" s="6" t="s">
        <v>138</v>
      </c>
      <c r="E110" s="1" t="s">
        <v>139</v>
      </c>
      <c r="F110" s="1" t="str">
        <f t="shared" si="3"/>
        <v>41912497张怡田</v>
      </c>
      <c r="G110" s="1" t="s">
        <v>78</v>
      </c>
      <c r="H110" s="1" t="s">
        <v>79</v>
      </c>
      <c r="I110" s="6" t="s">
        <v>80</v>
      </c>
      <c r="J110" s="6" t="s">
        <v>7</v>
      </c>
      <c r="K110" s="1" t="s">
        <v>170</v>
      </c>
      <c r="L110" s="5">
        <v>1</v>
      </c>
      <c r="M110" s="1" t="s">
        <v>171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10636</v>
      </c>
      <c r="B111" s="6" t="s">
        <v>75</v>
      </c>
      <c r="C111" s="5">
        <v>2</v>
      </c>
      <c r="D111" s="6" t="s">
        <v>152</v>
      </c>
      <c r="E111" s="1" t="s">
        <v>153</v>
      </c>
      <c r="F111" s="1" t="str">
        <f t="shared" si="3"/>
        <v>42037010陈燕楠</v>
      </c>
      <c r="G111" s="1" t="s">
        <v>78</v>
      </c>
      <c r="H111" s="1" t="s">
        <v>79</v>
      </c>
      <c r="I111" s="6" t="s">
        <v>80</v>
      </c>
      <c r="J111" s="6" t="s">
        <v>7</v>
      </c>
      <c r="K111" s="1" t="s">
        <v>170</v>
      </c>
      <c r="L111" s="5">
        <v>1</v>
      </c>
      <c r="M111" s="1" t="s">
        <v>171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10636</v>
      </c>
      <c r="B112" s="6" t="s">
        <v>75</v>
      </c>
      <c r="C112" s="5">
        <v>2</v>
      </c>
      <c r="D112" s="6" t="s">
        <v>156</v>
      </c>
      <c r="E112" s="1" t="s">
        <v>157</v>
      </c>
      <c r="F112" s="1" t="str">
        <f t="shared" si="3"/>
        <v>42037041黄琳茜</v>
      </c>
      <c r="G112" s="1" t="s">
        <v>78</v>
      </c>
      <c r="H112" s="1" t="s">
        <v>79</v>
      </c>
      <c r="I112" s="6" t="s">
        <v>80</v>
      </c>
      <c r="J112" s="6" t="s">
        <v>7</v>
      </c>
      <c r="K112" s="1" t="s">
        <v>170</v>
      </c>
      <c r="L112" s="5">
        <v>1</v>
      </c>
      <c r="M112" s="1" t="s">
        <v>171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10636</v>
      </c>
      <c r="B113" s="6" t="s">
        <v>75</v>
      </c>
      <c r="C113" s="5">
        <v>2</v>
      </c>
      <c r="D113" s="6" t="s">
        <v>182</v>
      </c>
      <c r="E113" s="1" t="s">
        <v>183</v>
      </c>
      <c r="F113" s="1" t="str">
        <f t="shared" si="3"/>
        <v>42037051张欣</v>
      </c>
      <c r="G113" s="1" t="s">
        <v>78</v>
      </c>
      <c r="H113" s="1" t="s">
        <v>79</v>
      </c>
      <c r="I113" s="6" t="s">
        <v>80</v>
      </c>
      <c r="J113" s="6" t="s">
        <v>7</v>
      </c>
      <c r="K113" s="1" t="s">
        <v>170</v>
      </c>
      <c r="L113" s="5">
        <v>1</v>
      </c>
      <c r="M113" s="1" t="s">
        <v>171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10636</v>
      </c>
      <c r="B114" s="6" t="s">
        <v>75</v>
      </c>
      <c r="C114" s="5">
        <v>2</v>
      </c>
      <c r="D114" s="6" t="s">
        <v>158</v>
      </c>
      <c r="E114" s="1" t="s">
        <v>159</v>
      </c>
      <c r="F114" s="1" t="str">
        <f t="shared" si="3"/>
        <v>42037061赖轩超</v>
      </c>
      <c r="G114" s="1" t="s">
        <v>78</v>
      </c>
      <c r="H114" s="1" t="s">
        <v>79</v>
      </c>
      <c r="I114" s="6" t="s">
        <v>80</v>
      </c>
      <c r="J114" s="6" t="s">
        <v>7</v>
      </c>
      <c r="K114" s="1" t="s">
        <v>170</v>
      </c>
      <c r="L114" s="5">
        <v>1</v>
      </c>
      <c r="M114" s="1" t="s">
        <v>171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10636</v>
      </c>
      <c r="B115" s="6" t="s">
        <v>75</v>
      </c>
      <c r="C115" s="5">
        <v>2</v>
      </c>
      <c r="D115" s="6" t="s">
        <v>90</v>
      </c>
      <c r="E115" s="1" t="s">
        <v>91</v>
      </c>
      <c r="F115" s="1" t="str">
        <f t="shared" si="3"/>
        <v>42037063江莉瑶</v>
      </c>
      <c r="G115" s="1" t="s">
        <v>78</v>
      </c>
      <c r="H115" s="1" t="s">
        <v>79</v>
      </c>
      <c r="I115" s="6" t="s">
        <v>80</v>
      </c>
      <c r="J115" s="6" t="s">
        <v>7</v>
      </c>
      <c r="K115" s="1" t="s">
        <v>170</v>
      </c>
      <c r="L115" s="5">
        <v>1</v>
      </c>
      <c r="M115" s="1" t="s">
        <v>171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10636</v>
      </c>
      <c r="B116" s="6" t="s">
        <v>75</v>
      </c>
      <c r="C116" s="5">
        <v>2</v>
      </c>
      <c r="D116" s="6" t="s">
        <v>104</v>
      </c>
      <c r="E116" s="1" t="s">
        <v>105</v>
      </c>
      <c r="F116" s="1" t="str">
        <f t="shared" si="3"/>
        <v>42037080陈涵琪</v>
      </c>
      <c r="G116" s="1" t="s">
        <v>78</v>
      </c>
      <c r="H116" s="1" t="s">
        <v>79</v>
      </c>
      <c r="I116" s="6" t="s">
        <v>80</v>
      </c>
      <c r="J116" s="6" t="s">
        <v>7</v>
      </c>
      <c r="K116" s="1" t="s">
        <v>170</v>
      </c>
      <c r="L116" s="5">
        <v>1</v>
      </c>
      <c r="M116" s="1" t="s">
        <v>171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10636</v>
      </c>
      <c r="B117" s="6" t="s">
        <v>75</v>
      </c>
      <c r="C117" s="5">
        <v>2</v>
      </c>
      <c r="D117" s="6" t="s">
        <v>148</v>
      </c>
      <c r="E117" s="1" t="s">
        <v>149</v>
      </c>
      <c r="F117" s="1" t="str">
        <f t="shared" si="3"/>
        <v>42037081汤子莹</v>
      </c>
      <c r="G117" s="1" t="s">
        <v>78</v>
      </c>
      <c r="H117" s="1" t="s">
        <v>79</v>
      </c>
      <c r="I117" s="6" t="s">
        <v>80</v>
      </c>
      <c r="J117" s="6" t="s">
        <v>7</v>
      </c>
      <c r="K117" s="1" t="s">
        <v>170</v>
      </c>
      <c r="L117" s="5">
        <v>1</v>
      </c>
      <c r="M117" s="1" t="s">
        <v>171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10636</v>
      </c>
      <c r="B118" s="6" t="s">
        <v>75</v>
      </c>
      <c r="C118" s="5">
        <v>2</v>
      </c>
      <c r="D118" s="6" t="s">
        <v>108</v>
      </c>
      <c r="E118" s="1" t="s">
        <v>109</v>
      </c>
      <c r="F118" s="1" t="str">
        <f t="shared" si="3"/>
        <v>42037009葉翠雯</v>
      </c>
      <c r="G118" s="1" t="s">
        <v>78</v>
      </c>
      <c r="H118" s="1" t="s">
        <v>79</v>
      </c>
      <c r="I118" s="6" t="s">
        <v>80</v>
      </c>
      <c r="J118" s="6" t="s">
        <v>7</v>
      </c>
      <c r="K118" s="1" t="s">
        <v>170</v>
      </c>
      <c r="L118" s="5">
        <v>1</v>
      </c>
      <c r="M118" s="1" t="s">
        <v>171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10636</v>
      </c>
      <c r="B119" s="6" t="s">
        <v>75</v>
      </c>
      <c r="C119" s="5">
        <v>2</v>
      </c>
      <c r="D119" s="6" t="s">
        <v>118</v>
      </c>
      <c r="E119" s="1" t="s">
        <v>119</v>
      </c>
      <c r="F119" s="1" t="str">
        <f t="shared" si="3"/>
        <v>42037034朱杨瓴慧</v>
      </c>
      <c r="G119" s="1" t="s">
        <v>78</v>
      </c>
      <c r="H119" s="1" t="s">
        <v>79</v>
      </c>
      <c r="I119" s="6" t="s">
        <v>80</v>
      </c>
      <c r="J119" s="6" t="s">
        <v>7</v>
      </c>
      <c r="K119" s="1" t="s">
        <v>170</v>
      </c>
      <c r="L119" s="5">
        <v>1</v>
      </c>
      <c r="M119" s="1" t="s">
        <v>171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10636</v>
      </c>
      <c r="B120" s="6" t="s">
        <v>75</v>
      </c>
      <c r="C120" s="5">
        <v>2</v>
      </c>
      <c r="D120" s="6" t="s">
        <v>164</v>
      </c>
      <c r="E120" s="1" t="s">
        <v>165</v>
      </c>
      <c r="F120" s="1" t="str">
        <f t="shared" si="3"/>
        <v>42037044晋煜程</v>
      </c>
      <c r="G120" s="1" t="s">
        <v>78</v>
      </c>
      <c r="H120" s="1" t="s">
        <v>79</v>
      </c>
      <c r="I120" s="6" t="s">
        <v>80</v>
      </c>
      <c r="J120" s="6" t="s">
        <v>7</v>
      </c>
      <c r="K120" s="1" t="s">
        <v>170</v>
      </c>
      <c r="L120" s="5">
        <v>1</v>
      </c>
      <c r="M120" s="1" t="s">
        <v>171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10636</v>
      </c>
      <c r="B121" s="6" t="s">
        <v>75</v>
      </c>
      <c r="C121" s="5">
        <v>2</v>
      </c>
      <c r="D121" s="6" t="s">
        <v>146</v>
      </c>
      <c r="E121" s="1" t="s">
        <v>147</v>
      </c>
      <c r="F121" s="1" t="str">
        <f t="shared" si="3"/>
        <v>42037054施儒文</v>
      </c>
      <c r="G121" s="1" t="s">
        <v>78</v>
      </c>
      <c r="H121" s="1" t="s">
        <v>79</v>
      </c>
      <c r="I121" s="6" t="s">
        <v>80</v>
      </c>
      <c r="J121" s="6" t="s">
        <v>7</v>
      </c>
      <c r="K121" s="1" t="s">
        <v>170</v>
      </c>
      <c r="L121" s="5">
        <v>1</v>
      </c>
      <c r="M121" s="1" t="s">
        <v>171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10636</v>
      </c>
      <c r="B122" s="6" t="s">
        <v>75</v>
      </c>
      <c r="C122" s="5">
        <v>2</v>
      </c>
      <c r="D122" s="6" t="s">
        <v>130</v>
      </c>
      <c r="E122" s="1" t="s">
        <v>131</v>
      </c>
      <c r="F122" s="1" t="str">
        <f t="shared" si="3"/>
        <v>42037058张丹阳</v>
      </c>
      <c r="G122" s="1" t="s">
        <v>78</v>
      </c>
      <c r="H122" s="1" t="s">
        <v>79</v>
      </c>
      <c r="I122" s="6" t="s">
        <v>80</v>
      </c>
      <c r="J122" s="6" t="s">
        <v>7</v>
      </c>
      <c r="K122" s="1" t="s">
        <v>170</v>
      </c>
      <c r="L122" s="5">
        <v>1</v>
      </c>
      <c r="M122" s="1" t="s">
        <v>171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10636</v>
      </c>
      <c r="B123" s="6" t="s">
        <v>75</v>
      </c>
      <c r="C123" s="5">
        <v>2</v>
      </c>
      <c r="D123" s="6" t="s">
        <v>168</v>
      </c>
      <c r="E123" s="1" t="s">
        <v>169</v>
      </c>
      <c r="F123" s="1" t="str">
        <f t="shared" si="3"/>
        <v>42037060李忆雪</v>
      </c>
      <c r="G123" s="1" t="s">
        <v>78</v>
      </c>
      <c r="H123" s="1" t="s">
        <v>79</v>
      </c>
      <c r="I123" s="6" t="s">
        <v>80</v>
      </c>
      <c r="J123" s="6" t="s">
        <v>7</v>
      </c>
      <c r="K123" s="1" t="s">
        <v>170</v>
      </c>
      <c r="L123" s="5">
        <v>1</v>
      </c>
      <c r="M123" s="1" t="s">
        <v>171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10636</v>
      </c>
      <c r="B124" s="6" t="s">
        <v>75</v>
      </c>
      <c r="C124" s="5">
        <v>2</v>
      </c>
      <c r="D124" s="6" t="s">
        <v>94</v>
      </c>
      <c r="E124" s="1" t="s">
        <v>95</v>
      </c>
      <c r="F124" s="1" t="str">
        <f t="shared" si="3"/>
        <v>42037073母彬艳</v>
      </c>
      <c r="G124" s="1" t="s">
        <v>78</v>
      </c>
      <c r="H124" s="1" t="s">
        <v>79</v>
      </c>
      <c r="I124" s="6" t="s">
        <v>80</v>
      </c>
      <c r="J124" s="6" t="s">
        <v>7</v>
      </c>
      <c r="K124" s="1" t="s">
        <v>170</v>
      </c>
      <c r="L124" s="5">
        <v>1</v>
      </c>
      <c r="M124" s="1" t="s">
        <v>171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10636</v>
      </c>
      <c r="B125" s="6" t="s">
        <v>75</v>
      </c>
      <c r="C125" s="5">
        <v>2</v>
      </c>
      <c r="D125" s="6" t="s">
        <v>138</v>
      </c>
      <c r="E125" s="1" t="s">
        <v>139</v>
      </c>
      <c r="F125" s="1" t="str">
        <f t="shared" si="3"/>
        <v>41912497张怡田</v>
      </c>
      <c r="G125" s="1" t="s">
        <v>78</v>
      </c>
      <c r="H125" s="1" t="s">
        <v>79</v>
      </c>
      <c r="I125" s="6" t="s">
        <v>80</v>
      </c>
      <c r="J125" s="6" t="s">
        <v>8</v>
      </c>
      <c r="K125" s="1" t="s">
        <v>82</v>
      </c>
      <c r="L125" s="1" t="s">
        <v>82</v>
      </c>
      <c r="M125" s="1" t="s">
        <v>87</v>
      </c>
      <c r="N125" s="5">
        <v>50</v>
      </c>
      <c r="O125" s="5">
        <v>1</v>
      </c>
      <c r="P125">
        <f>VLOOKUP(J125,[1]Sheet1!$E$1:$F$65536,2,FALSE)</f>
        <v>38</v>
      </c>
    </row>
    <row r="126" spans="1:16" x14ac:dyDescent="0.15">
      <c r="A126" s="5">
        <v>10636</v>
      </c>
      <c r="B126" s="6" t="s">
        <v>75</v>
      </c>
      <c r="C126" s="5">
        <v>2</v>
      </c>
      <c r="D126" s="6" t="s">
        <v>76</v>
      </c>
      <c r="E126" s="1" t="s">
        <v>77</v>
      </c>
      <c r="F126" s="1" t="str">
        <f t="shared" si="3"/>
        <v>42037043杨心玥</v>
      </c>
      <c r="G126" s="1" t="s">
        <v>78</v>
      </c>
      <c r="H126" s="1" t="s">
        <v>79</v>
      </c>
      <c r="I126" s="6" t="s">
        <v>80</v>
      </c>
      <c r="J126" s="6" t="s">
        <v>8</v>
      </c>
      <c r="K126" s="1" t="s">
        <v>82</v>
      </c>
      <c r="L126" s="1" t="s">
        <v>82</v>
      </c>
      <c r="M126" s="1" t="s">
        <v>87</v>
      </c>
      <c r="N126" s="5">
        <v>50</v>
      </c>
      <c r="O126" s="5">
        <v>1</v>
      </c>
      <c r="P126">
        <f>VLOOKUP(J126,[1]Sheet1!$E$1:$F$65536,2,FALSE)</f>
        <v>38</v>
      </c>
    </row>
    <row r="127" spans="1:16" x14ac:dyDescent="0.15">
      <c r="A127" s="5">
        <v>10636</v>
      </c>
      <c r="B127" s="6" t="s">
        <v>75</v>
      </c>
      <c r="C127" s="5">
        <v>2</v>
      </c>
      <c r="D127" s="6" t="s">
        <v>102</v>
      </c>
      <c r="E127" s="1" t="s">
        <v>103</v>
      </c>
      <c r="F127" s="1" t="str">
        <f t="shared" si="3"/>
        <v>42037042姚懿珈</v>
      </c>
      <c r="G127" s="1" t="s">
        <v>78</v>
      </c>
      <c r="H127" s="1" t="s">
        <v>79</v>
      </c>
      <c r="I127" s="6" t="s">
        <v>80</v>
      </c>
      <c r="J127" s="6" t="s">
        <v>9</v>
      </c>
      <c r="K127" s="1" t="s">
        <v>82</v>
      </c>
      <c r="L127" s="1" t="s">
        <v>82</v>
      </c>
      <c r="M127" s="1" t="s">
        <v>184</v>
      </c>
      <c r="N127" s="5">
        <v>31</v>
      </c>
      <c r="O127" s="5">
        <v>1</v>
      </c>
      <c r="P127">
        <f>VLOOKUP(J127,[1]Sheet1!$E$1:$F$65536,2,FALSE)</f>
        <v>24.18</v>
      </c>
    </row>
    <row r="128" spans="1:16" x14ac:dyDescent="0.15">
      <c r="A128" s="5">
        <v>10636</v>
      </c>
      <c r="B128" s="6" t="s">
        <v>75</v>
      </c>
      <c r="C128" s="5">
        <v>2</v>
      </c>
      <c r="D128" s="6" t="s">
        <v>146</v>
      </c>
      <c r="E128" s="1" t="s">
        <v>147</v>
      </c>
      <c r="F128" s="1" t="str">
        <f t="shared" si="3"/>
        <v>42037054施儒文</v>
      </c>
      <c r="G128" s="1" t="s">
        <v>78</v>
      </c>
      <c r="H128" s="1" t="s">
        <v>79</v>
      </c>
      <c r="I128" s="6" t="s">
        <v>80</v>
      </c>
      <c r="J128" s="6" t="s">
        <v>9</v>
      </c>
      <c r="K128" s="1" t="s">
        <v>82</v>
      </c>
      <c r="L128" s="1" t="s">
        <v>82</v>
      </c>
      <c r="M128" s="1" t="s">
        <v>184</v>
      </c>
      <c r="N128" s="5">
        <v>31</v>
      </c>
      <c r="O128" s="5">
        <v>1</v>
      </c>
      <c r="P128">
        <f>VLOOKUP(J128,[1]Sheet1!$E$1:$F$65536,2,FALSE)</f>
        <v>24.18</v>
      </c>
    </row>
    <row r="129" spans="1:16" x14ac:dyDescent="0.15">
      <c r="A129" s="5">
        <v>10636</v>
      </c>
      <c r="B129" s="6" t="s">
        <v>75</v>
      </c>
      <c r="C129" s="5">
        <v>2</v>
      </c>
      <c r="D129" s="6" t="s">
        <v>92</v>
      </c>
      <c r="E129" s="1" t="s">
        <v>93</v>
      </c>
      <c r="F129" s="1" t="str">
        <f t="shared" si="3"/>
        <v>42037071黄彧佳</v>
      </c>
      <c r="G129" s="1" t="s">
        <v>78</v>
      </c>
      <c r="H129" s="1" t="s">
        <v>79</v>
      </c>
      <c r="I129" s="6" t="s">
        <v>80</v>
      </c>
      <c r="J129" s="6" t="s">
        <v>9</v>
      </c>
      <c r="K129" s="1" t="s">
        <v>82</v>
      </c>
      <c r="L129" s="1" t="s">
        <v>82</v>
      </c>
      <c r="M129" s="1" t="s">
        <v>184</v>
      </c>
      <c r="N129" s="5">
        <v>31</v>
      </c>
      <c r="O129" s="5">
        <v>1</v>
      </c>
      <c r="P129">
        <f>VLOOKUP(J129,[1]Sheet1!$E$1:$F$65536,2,FALSE)</f>
        <v>24.18</v>
      </c>
    </row>
    <row r="130" spans="1:16" x14ac:dyDescent="0.15">
      <c r="A130" s="5">
        <v>10636</v>
      </c>
      <c r="B130" s="6" t="s">
        <v>75</v>
      </c>
      <c r="C130" s="5">
        <v>2</v>
      </c>
      <c r="D130" s="6" t="s">
        <v>136</v>
      </c>
      <c r="E130" s="1" t="s">
        <v>137</v>
      </c>
      <c r="F130" s="1" t="str">
        <f t="shared" si="3"/>
        <v>42037087王宇晨</v>
      </c>
      <c r="G130" s="1" t="s">
        <v>78</v>
      </c>
      <c r="H130" s="1" t="s">
        <v>79</v>
      </c>
      <c r="I130" s="6" t="s">
        <v>80</v>
      </c>
      <c r="J130" s="6" t="s">
        <v>9</v>
      </c>
      <c r="K130" s="1" t="s">
        <v>82</v>
      </c>
      <c r="L130" s="1" t="s">
        <v>82</v>
      </c>
      <c r="M130" s="1" t="s">
        <v>184</v>
      </c>
      <c r="N130" s="5">
        <v>31</v>
      </c>
      <c r="O130" s="5">
        <v>1</v>
      </c>
      <c r="P130">
        <f>VLOOKUP(J130,[1]Sheet1!$E$1:$F$65536,2,FALSE)</f>
        <v>24.18</v>
      </c>
    </row>
    <row r="131" spans="1:16" x14ac:dyDescent="0.15">
      <c r="A131" s="5">
        <v>10636</v>
      </c>
      <c r="B131" s="6" t="s">
        <v>75</v>
      </c>
      <c r="C131" s="5">
        <v>2</v>
      </c>
      <c r="D131" s="6" t="s">
        <v>114</v>
      </c>
      <c r="E131" s="1" t="s">
        <v>115</v>
      </c>
      <c r="F131" s="1" t="str">
        <f t="shared" si="3"/>
        <v>42037005盧展鵬</v>
      </c>
      <c r="G131" s="1" t="s">
        <v>78</v>
      </c>
      <c r="H131" s="1" t="s">
        <v>79</v>
      </c>
      <c r="I131" s="6" t="s">
        <v>80</v>
      </c>
      <c r="J131" s="6" t="s">
        <v>9</v>
      </c>
      <c r="K131" s="1" t="s">
        <v>82</v>
      </c>
      <c r="L131" s="1" t="s">
        <v>82</v>
      </c>
      <c r="M131" s="1" t="s">
        <v>184</v>
      </c>
      <c r="N131" s="5">
        <v>31</v>
      </c>
      <c r="O131" s="5">
        <v>1</v>
      </c>
      <c r="P131">
        <f>VLOOKUP(J131,[1]Sheet1!$E$1:$F$65536,2,FALSE)</f>
        <v>24.18</v>
      </c>
    </row>
    <row r="132" spans="1:16" x14ac:dyDescent="0.15">
      <c r="A132" s="5">
        <v>10636</v>
      </c>
      <c r="B132" s="6" t="s">
        <v>75</v>
      </c>
      <c r="C132" s="5">
        <v>2</v>
      </c>
      <c r="D132" s="6" t="s">
        <v>116</v>
      </c>
      <c r="E132" s="1" t="s">
        <v>117</v>
      </c>
      <c r="F132" s="1" t="str">
        <f t="shared" si="3"/>
        <v>42037018张誉文</v>
      </c>
      <c r="G132" s="1" t="s">
        <v>78</v>
      </c>
      <c r="H132" s="1" t="s">
        <v>79</v>
      </c>
      <c r="I132" s="6" t="s">
        <v>80</v>
      </c>
      <c r="J132" s="6" t="s">
        <v>9</v>
      </c>
      <c r="K132" s="1" t="s">
        <v>82</v>
      </c>
      <c r="L132" s="1" t="s">
        <v>82</v>
      </c>
      <c r="M132" s="1" t="s">
        <v>184</v>
      </c>
      <c r="N132" s="5">
        <v>31</v>
      </c>
      <c r="O132" s="5">
        <v>1</v>
      </c>
      <c r="P132">
        <f>VLOOKUP(J132,[1]Sheet1!$E$1:$F$65536,2,FALSE)</f>
        <v>24.18</v>
      </c>
    </row>
    <row r="133" spans="1:16" x14ac:dyDescent="0.15">
      <c r="A133" s="5">
        <v>10636</v>
      </c>
      <c r="B133" s="6" t="s">
        <v>75</v>
      </c>
      <c r="C133" s="5">
        <v>2</v>
      </c>
      <c r="D133" s="6" t="s">
        <v>100</v>
      </c>
      <c r="E133" s="1" t="s">
        <v>101</v>
      </c>
      <c r="F133" s="1" t="str">
        <f t="shared" ref="F133:F164" si="4">D133&amp;E133</f>
        <v>42037038李欣然</v>
      </c>
      <c r="G133" s="1" t="s">
        <v>78</v>
      </c>
      <c r="H133" s="1" t="s">
        <v>79</v>
      </c>
      <c r="I133" s="6" t="s">
        <v>80</v>
      </c>
      <c r="J133" s="6" t="s">
        <v>9</v>
      </c>
      <c r="K133" s="1" t="s">
        <v>82</v>
      </c>
      <c r="L133" s="1" t="s">
        <v>82</v>
      </c>
      <c r="M133" s="1" t="s">
        <v>184</v>
      </c>
      <c r="N133" s="5">
        <v>31</v>
      </c>
      <c r="O133" s="5">
        <v>1</v>
      </c>
      <c r="P133">
        <f>VLOOKUP(J133,[1]Sheet1!$E$1:$F$65536,2,FALSE)</f>
        <v>24.18</v>
      </c>
    </row>
    <row r="134" spans="1:16" x14ac:dyDescent="0.15">
      <c r="A134" s="5">
        <v>10636</v>
      </c>
      <c r="B134" s="6" t="s">
        <v>75</v>
      </c>
      <c r="C134" s="5">
        <v>2</v>
      </c>
      <c r="D134" s="6" t="s">
        <v>130</v>
      </c>
      <c r="E134" s="1" t="s">
        <v>131</v>
      </c>
      <c r="F134" s="1" t="str">
        <f t="shared" si="4"/>
        <v>42037058张丹阳</v>
      </c>
      <c r="G134" s="1" t="s">
        <v>78</v>
      </c>
      <c r="H134" s="1" t="s">
        <v>79</v>
      </c>
      <c r="I134" s="6" t="s">
        <v>80</v>
      </c>
      <c r="J134" s="6" t="s">
        <v>9</v>
      </c>
      <c r="K134" s="1" t="s">
        <v>82</v>
      </c>
      <c r="L134" s="1" t="s">
        <v>82</v>
      </c>
      <c r="M134" s="1" t="s">
        <v>184</v>
      </c>
      <c r="N134" s="5">
        <v>31</v>
      </c>
      <c r="O134" s="5">
        <v>1</v>
      </c>
      <c r="P134">
        <f>VLOOKUP(J134,[1]Sheet1!$E$1:$F$65536,2,FALSE)</f>
        <v>24.18</v>
      </c>
    </row>
    <row r="135" spans="1:16" x14ac:dyDescent="0.15">
      <c r="A135" s="5">
        <v>10636</v>
      </c>
      <c r="B135" s="6" t="s">
        <v>75</v>
      </c>
      <c r="C135" s="5">
        <v>2</v>
      </c>
      <c r="D135" s="6" t="s">
        <v>134</v>
      </c>
      <c r="E135" s="1" t="s">
        <v>135</v>
      </c>
      <c r="F135" s="1" t="str">
        <f t="shared" si="4"/>
        <v>42037078李炅明</v>
      </c>
      <c r="G135" s="1" t="s">
        <v>78</v>
      </c>
      <c r="H135" s="1" t="s">
        <v>79</v>
      </c>
      <c r="I135" s="6" t="s">
        <v>80</v>
      </c>
      <c r="J135" s="6" t="s">
        <v>9</v>
      </c>
      <c r="K135" s="1" t="s">
        <v>82</v>
      </c>
      <c r="L135" s="1" t="s">
        <v>82</v>
      </c>
      <c r="M135" s="1" t="s">
        <v>184</v>
      </c>
      <c r="N135" s="5">
        <v>31</v>
      </c>
      <c r="O135" s="5">
        <v>1</v>
      </c>
      <c r="P135">
        <f>VLOOKUP(J135,[1]Sheet1!$E$1:$F$65536,2,FALSE)</f>
        <v>24.18</v>
      </c>
    </row>
    <row r="136" spans="1:16" x14ac:dyDescent="0.15">
      <c r="A136" s="5">
        <v>10636</v>
      </c>
      <c r="B136" s="6" t="s">
        <v>75</v>
      </c>
      <c r="C136" s="5">
        <v>2</v>
      </c>
      <c r="D136" s="6" t="s">
        <v>148</v>
      </c>
      <c r="E136" s="1" t="s">
        <v>149</v>
      </c>
      <c r="F136" s="1" t="str">
        <f t="shared" si="4"/>
        <v>42037081汤子莹</v>
      </c>
      <c r="G136" s="1" t="s">
        <v>78</v>
      </c>
      <c r="H136" s="1" t="s">
        <v>79</v>
      </c>
      <c r="I136" s="6" t="s">
        <v>80</v>
      </c>
      <c r="J136" s="6" t="s">
        <v>9</v>
      </c>
      <c r="K136" s="1" t="s">
        <v>82</v>
      </c>
      <c r="L136" s="1" t="s">
        <v>82</v>
      </c>
      <c r="M136" s="1" t="s">
        <v>184</v>
      </c>
      <c r="N136" s="5">
        <v>31</v>
      </c>
      <c r="O136" s="5">
        <v>1</v>
      </c>
      <c r="P136">
        <f>VLOOKUP(J136,[1]Sheet1!$E$1:$F$65536,2,FALSE)</f>
        <v>24.18</v>
      </c>
    </row>
    <row r="137" spans="1:16" x14ac:dyDescent="0.15">
      <c r="A137" s="5">
        <v>10636</v>
      </c>
      <c r="B137" s="6" t="s">
        <v>75</v>
      </c>
      <c r="C137" s="5">
        <v>2</v>
      </c>
      <c r="D137" s="6" t="s">
        <v>108</v>
      </c>
      <c r="E137" s="1" t="s">
        <v>109</v>
      </c>
      <c r="F137" s="1" t="str">
        <f t="shared" si="4"/>
        <v>42037009葉翠雯</v>
      </c>
      <c r="G137" s="1" t="s">
        <v>78</v>
      </c>
      <c r="H137" s="1" t="s">
        <v>79</v>
      </c>
      <c r="I137" s="6" t="s">
        <v>80</v>
      </c>
      <c r="J137" s="6" t="s">
        <v>9</v>
      </c>
      <c r="K137" s="1" t="s">
        <v>82</v>
      </c>
      <c r="L137" s="1" t="s">
        <v>82</v>
      </c>
      <c r="M137" s="1" t="s">
        <v>184</v>
      </c>
      <c r="N137" s="5">
        <v>31</v>
      </c>
      <c r="O137" s="5">
        <v>1</v>
      </c>
      <c r="P137">
        <f>VLOOKUP(J137,[1]Sheet1!$E$1:$F$65536,2,FALSE)</f>
        <v>24.18</v>
      </c>
    </row>
    <row r="138" spans="1:16" x14ac:dyDescent="0.15">
      <c r="A138" s="5">
        <v>10636</v>
      </c>
      <c r="B138" s="6" t="s">
        <v>75</v>
      </c>
      <c r="C138" s="5">
        <v>2</v>
      </c>
      <c r="D138" s="6" t="s">
        <v>122</v>
      </c>
      <c r="E138" s="1" t="s">
        <v>123</v>
      </c>
      <c r="F138" s="1" t="str">
        <f t="shared" si="4"/>
        <v>42037026邓琬千</v>
      </c>
      <c r="G138" s="1" t="s">
        <v>78</v>
      </c>
      <c r="H138" s="1" t="s">
        <v>79</v>
      </c>
      <c r="I138" s="6" t="s">
        <v>80</v>
      </c>
      <c r="J138" s="6" t="s">
        <v>9</v>
      </c>
      <c r="K138" s="1" t="s">
        <v>82</v>
      </c>
      <c r="L138" s="1" t="s">
        <v>82</v>
      </c>
      <c r="M138" s="1" t="s">
        <v>184</v>
      </c>
      <c r="N138" s="5">
        <v>31</v>
      </c>
      <c r="O138" s="5">
        <v>1</v>
      </c>
      <c r="P138">
        <f>VLOOKUP(J138,[1]Sheet1!$E$1:$F$65536,2,FALSE)</f>
        <v>24.18</v>
      </c>
    </row>
    <row r="139" spans="1:16" x14ac:dyDescent="0.15">
      <c r="A139" s="5">
        <v>10636</v>
      </c>
      <c r="B139" s="6" t="s">
        <v>75</v>
      </c>
      <c r="C139" s="5">
        <v>2</v>
      </c>
      <c r="D139" s="6" t="s">
        <v>106</v>
      </c>
      <c r="E139" s="1" t="s">
        <v>107</v>
      </c>
      <c r="F139" s="1" t="str">
        <f t="shared" si="4"/>
        <v>42037094高俊铿</v>
      </c>
      <c r="G139" s="1" t="s">
        <v>78</v>
      </c>
      <c r="H139" s="1" t="s">
        <v>79</v>
      </c>
      <c r="I139" s="6" t="s">
        <v>80</v>
      </c>
      <c r="J139" s="6" t="s">
        <v>9</v>
      </c>
      <c r="K139" s="1" t="s">
        <v>82</v>
      </c>
      <c r="L139" s="1" t="s">
        <v>82</v>
      </c>
      <c r="M139" s="1" t="s">
        <v>184</v>
      </c>
      <c r="N139" s="5">
        <v>31</v>
      </c>
      <c r="O139" s="5">
        <v>1</v>
      </c>
      <c r="P139">
        <f>VLOOKUP(J139,[1]Sheet1!$E$1:$F$65536,2,FALSE)</f>
        <v>24.18</v>
      </c>
    </row>
    <row r="140" spans="1:16" x14ac:dyDescent="0.15">
      <c r="A140" s="5">
        <v>10636</v>
      </c>
      <c r="B140" s="6" t="s">
        <v>75</v>
      </c>
      <c r="C140" s="5">
        <v>2</v>
      </c>
      <c r="D140" s="6" t="s">
        <v>98</v>
      </c>
      <c r="E140" s="1" t="s">
        <v>99</v>
      </c>
      <c r="F140" s="1" t="str">
        <f t="shared" si="4"/>
        <v>42037095黄科宏</v>
      </c>
      <c r="G140" s="1" t="s">
        <v>78</v>
      </c>
      <c r="H140" s="1" t="s">
        <v>79</v>
      </c>
      <c r="I140" s="6" t="s">
        <v>80</v>
      </c>
      <c r="J140" s="6" t="s">
        <v>9</v>
      </c>
      <c r="K140" s="1" t="s">
        <v>82</v>
      </c>
      <c r="L140" s="1" t="s">
        <v>82</v>
      </c>
      <c r="M140" s="1" t="s">
        <v>184</v>
      </c>
      <c r="N140" s="5">
        <v>31</v>
      </c>
      <c r="O140" s="5">
        <v>1</v>
      </c>
      <c r="P140">
        <f>VLOOKUP(J140,[1]Sheet1!$E$1:$F$65536,2,FALSE)</f>
        <v>24.18</v>
      </c>
    </row>
    <row r="141" spans="1:16" x14ac:dyDescent="0.15">
      <c r="A141" s="5">
        <v>10636</v>
      </c>
      <c r="B141" s="6" t="s">
        <v>75</v>
      </c>
      <c r="C141" s="5">
        <v>2</v>
      </c>
      <c r="D141" s="6" t="s">
        <v>154</v>
      </c>
      <c r="E141" s="1" t="s">
        <v>155</v>
      </c>
      <c r="F141" s="1" t="str">
        <f t="shared" si="4"/>
        <v>42037025汪雨欣</v>
      </c>
      <c r="G141" s="1" t="s">
        <v>78</v>
      </c>
      <c r="H141" s="1" t="s">
        <v>79</v>
      </c>
      <c r="I141" s="6" t="s">
        <v>80</v>
      </c>
      <c r="J141" s="6" t="s">
        <v>9</v>
      </c>
      <c r="K141" s="1" t="s">
        <v>82</v>
      </c>
      <c r="L141" s="1" t="s">
        <v>82</v>
      </c>
      <c r="M141" s="1" t="s">
        <v>184</v>
      </c>
      <c r="N141" s="5">
        <v>31</v>
      </c>
      <c r="O141" s="5">
        <v>1</v>
      </c>
      <c r="P141">
        <f>VLOOKUP(J141,[1]Sheet1!$E$1:$F$65536,2,FALSE)</f>
        <v>24.18</v>
      </c>
    </row>
    <row r="142" spans="1:16" x14ac:dyDescent="0.15">
      <c r="A142" s="5">
        <v>10636</v>
      </c>
      <c r="B142" s="6" t="s">
        <v>75</v>
      </c>
      <c r="C142" s="5">
        <v>2</v>
      </c>
      <c r="D142" s="6" t="s">
        <v>164</v>
      </c>
      <c r="E142" s="1" t="s">
        <v>165</v>
      </c>
      <c r="F142" s="1" t="str">
        <f t="shared" si="4"/>
        <v>42037044晋煜程</v>
      </c>
      <c r="G142" s="1" t="s">
        <v>78</v>
      </c>
      <c r="H142" s="1" t="s">
        <v>79</v>
      </c>
      <c r="I142" s="6" t="s">
        <v>80</v>
      </c>
      <c r="J142" s="6" t="s">
        <v>9</v>
      </c>
      <c r="K142" s="1" t="s">
        <v>82</v>
      </c>
      <c r="L142" s="1" t="s">
        <v>82</v>
      </c>
      <c r="M142" s="1" t="s">
        <v>184</v>
      </c>
      <c r="N142" s="5">
        <v>31</v>
      </c>
      <c r="O142" s="5">
        <v>1</v>
      </c>
      <c r="P142">
        <f>VLOOKUP(J142,[1]Sheet1!$E$1:$F$65536,2,FALSE)</f>
        <v>24.18</v>
      </c>
    </row>
    <row r="143" spans="1:16" x14ac:dyDescent="0.15">
      <c r="A143" s="5">
        <v>10636</v>
      </c>
      <c r="B143" s="6" t="s">
        <v>75</v>
      </c>
      <c r="C143" s="5">
        <v>2</v>
      </c>
      <c r="D143" s="6" t="s">
        <v>96</v>
      </c>
      <c r="E143" s="1" t="s">
        <v>97</v>
      </c>
      <c r="F143" s="1" t="str">
        <f t="shared" si="4"/>
        <v>42037092陈清扬</v>
      </c>
      <c r="G143" s="1" t="s">
        <v>78</v>
      </c>
      <c r="H143" s="1" t="s">
        <v>79</v>
      </c>
      <c r="I143" s="6" t="s">
        <v>80</v>
      </c>
      <c r="J143" s="6" t="s">
        <v>9</v>
      </c>
      <c r="K143" s="1" t="s">
        <v>82</v>
      </c>
      <c r="L143" s="1" t="s">
        <v>82</v>
      </c>
      <c r="M143" s="1" t="s">
        <v>184</v>
      </c>
      <c r="N143" s="5">
        <v>31</v>
      </c>
      <c r="O143" s="5">
        <v>1</v>
      </c>
      <c r="P143">
        <f>VLOOKUP(J143,[1]Sheet1!$E$1:$F$65536,2,FALSE)</f>
        <v>24.18</v>
      </c>
    </row>
    <row r="144" spans="1:16" x14ac:dyDescent="0.15">
      <c r="A144" s="5">
        <v>10636</v>
      </c>
      <c r="B144" s="6" t="s">
        <v>75</v>
      </c>
      <c r="C144" s="5">
        <v>2</v>
      </c>
      <c r="D144" s="6" t="s">
        <v>112</v>
      </c>
      <c r="E144" s="1" t="s">
        <v>113</v>
      </c>
      <c r="F144" s="1" t="str">
        <f t="shared" si="4"/>
        <v>42037066熊彬清</v>
      </c>
      <c r="G144" s="1" t="s">
        <v>78</v>
      </c>
      <c r="H144" s="1" t="s">
        <v>79</v>
      </c>
      <c r="I144" s="6" t="s">
        <v>80</v>
      </c>
      <c r="J144" s="6" t="s">
        <v>9</v>
      </c>
      <c r="K144" s="1" t="s">
        <v>82</v>
      </c>
      <c r="L144" s="1" t="s">
        <v>82</v>
      </c>
      <c r="M144" s="1" t="s">
        <v>184</v>
      </c>
      <c r="N144" s="5">
        <v>31</v>
      </c>
      <c r="O144" s="5">
        <v>1</v>
      </c>
      <c r="P144">
        <f>VLOOKUP(J144,[1]Sheet1!$E$1:$F$65536,2,FALSE)</f>
        <v>24.18</v>
      </c>
    </row>
    <row r="145" spans="1:16" x14ac:dyDescent="0.15">
      <c r="A145" s="5">
        <v>10636</v>
      </c>
      <c r="B145" s="6" t="s">
        <v>75</v>
      </c>
      <c r="C145" s="5">
        <v>2</v>
      </c>
      <c r="D145" s="6" t="s">
        <v>94</v>
      </c>
      <c r="E145" s="1" t="s">
        <v>95</v>
      </c>
      <c r="F145" s="1" t="str">
        <f t="shared" si="4"/>
        <v>42037073母彬艳</v>
      </c>
      <c r="G145" s="1" t="s">
        <v>78</v>
      </c>
      <c r="H145" s="1" t="s">
        <v>79</v>
      </c>
      <c r="I145" s="6" t="s">
        <v>80</v>
      </c>
      <c r="J145" s="6" t="s">
        <v>9</v>
      </c>
      <c r="K145" s="1" t="s">
        <v>82</v>
      </c>
      <c r="L145" s="1" t="s">
        <v>82</v>
      </c>
      <c r="M145" s="1" t="s">
        <v>184</v>
      </c>
      <c r="N145" s="5">
        <v>31</v>
      </c>
      <c r="O145" s="5">
        <v>1</v>
      </c>
      <c r="P145">
        <f>VLOOKUP(J145,[1]Sheet1!$E$1:$F$65536,2,FALSE)</f>
        <v>24.18</v>
      </c>
    </row>
    <row r="146" spans="1:16" x14ac:dyDescent="0.15">
      <c r="A146" s="5">
        <v>10636</v>
      </c>
      <c r="B146" s="6" t="s">
        <v>75</v>
      </c>
      <c r="C146" s="5">
        <v>2</v>
      </c>
      <c r="D146" s="6" t="s">
        <v>160</v>
      </c>
      <c r="E146" s="1" t="s">
        <v>161</v>
      </c>
      <c r="F146" s="1" t="str">
        <f t="shared" si="4"/>
        <v>42037076包奕飞</v>
      </c>
      <c r="G146" s="1" t="s">
        <v>78</v>
      </c>
      <c r="H146" s="1" t="s">
        <v>79</v>
      </c>
      <c r="I146" s="6" t="s">
        <v>80</v>
      </c>
      <c r="J146" s="6" t="s">
        <v>9</v>
      </c>
      <c r="K146" s="1" t="s">
        <v>82</v>
      </c>
      <c r="L146" s="1" t="s">
        <v>82</v>
      </c>
      <c r="M146" s="1" t="s">
        <v>184</v>
      </c>
      <c r="N146" s="5">
        <v>31</v>
      </c>
      <c r="O146" s="5">
        <v>1</v>
      </c>
      <c r="P146">
        <f>VLOOKUP(J146,[1]Sheet1!$E$1:$F$65536,2,FALSE)</f>
        <v>24.18</v>
      </c>
    </row>
    <row r="147" spans="1:16" x14ac:dyDescent="0.15">
      <c r="A147" s="5">
        <v>10636</v>
      </c>
      <c r="B147" s="6" t="s">
        <v>75</v>
      </c>
      <c r="C147" s="5">
        <v>2</v>
      </c>
      <c r="D147" s="6" t="s">
        <v>110</v>
      </c>
      <c r="E147" s="1" t="s">
        <v>111</v>
      </c>
      <c r="F147" s="1" t="str">
        <f t="shared" si="4"/>
        <v>42037022殷靖晶</v>
      </c>
      <c r="G147" s="1" t="s">
        <v>78</v>
      </c>
      <c r="H147" s="1" t="s">
        <v>79</v>
      </c>
      <c r="I147" s="6" t="s">
        <v>80</v>
      </c>
      <c r="J147" s="6" t="s">
        <v>9</v>
      </c>
      <c r="K147" s="1" t="s">
        <v>82</v>
      </c>
      <c r="L147" s="1" t="s">
        <v>82</v>
      </c>
      <c r="M147" s="1" t="s">
        <v>184</v>
      </c>
      <c r="N147" s="5">
        <v>31</v>
      </c>
      <c r="O147" s="5">
        <v>1</v>
      </c>
      <c r="P147">
        <f>VLOOKUP(J147,[1]Sheet1!$E$1:$F$65536,2,FALSE)</f>
        <v>24.18</v>
      </c>
    </row>
    <row r="148" spans="1:16" x14ac:dyDescent="0.15">
      <c r="A148" s="5">
        <v>10636</v>
      </c>
      <c r="B148" s="6" t="s">
        <v>75</v>
      </c>
      <c r="C148" s="5">
        <v>2</v>
      </c>
      <c r="D148" s="6" t="s">
        <v>150</v>
      </c>
      <c r="E148" s="1" t="s">
        <v>151</v>
      </c>
      <c r="F148" s="1" t="str">
        <f t="shared" si="4"/>
        <v>42037096蔡旻达</v>
      </c>
      <c r="G148" s="1" t="s">
        <v>78</v>
      </c>
      <c r="H148" s="1" t="s">
        <v>79</v>
      </c>
      <c r="I148" s="6" t="s">
        <v>80</v>
      </c>
      <c r="J148" s="6" t="s">
        <v>9</v>
      </c>
      <c r="K148" s="1" t="s">
        <v>82</v>
      </c>
      <c r="L148" s="1" t="s">
        <v>82</v>
      </c>
      <c r="M148" s="1" t="s">
        <v>184</v>
      </c>
      <c r="N148" s="5">
        <v>31</v>
      </c>
      <c r="O148" s="5">
        <v>1</v>
      </c>
      <c r="P148">
        <f>VLOOKUP(J148,[1]Sheet1!$E$1:$F$65536,2,FALSE)</f>
        <v>24.18</v>
      </c>
    </row>
    <row r="149" spans="1:16" x14ac:dyDescent="0.15">
      <c r="A149" s="5">
        <v>10636</v>
      </c>
      <c r="B149" s="6" t="s">
        <v>75</v>
      </c>
      <c r="C149" s="5">
        <v>2</v>
      </c>
      <c r="D149" s="6" t="s">
        <v>158</v>
      </c>
      <c r="E149" s="1" t="s">
        <v>159</v>
      </c>
      <c r="F149" s="1" t="str">
        <f t="shared" si="4"/>
        <v>42037061赖轩超</v>
      </c>
      <c r="G149" s="1" t="s">
        <v>78</v>
      </c>
      <c r="H149" s="1" t="s">
        <v>79</v>
      </c>
      <c r="I149" s="6" t="s">
        <v>80</v>
      </c>
      <c r="J149" s="6" t="s">
        <v>9</v>
      </c>
      <c r="K149" s="1" t="s">
        <v>82</v>
      </c>
      <c r="L149" s="1" t="s">
        <v>82</v>
      </c>
      <c r="M149" s="1" t="s">
        <v>184</v>
      </c>
      <c r="N149" s="5">
        <v>31</v>
      </c>
      <c r="O149" s="5">
        <v>1</v>
      </c>
      <c r="P149">
        <f>VLOOKUP(J149,[1]Sheet1!$E$1:$F$65536,2,FALSE)</f>
        <v>24.18</v>
      </c>
    </row>
    <row r="150" spans="1:16" x14ac:dyDescent="0.15">
      <c r="A150" s="5">
        <v>10636</v>
      </c>
      <c r="B150" s="6" t="s">
        <v>75</v>
      </c>
      <c r="C150" s="5">
        <v>2</v>
      </c>
      <c r="D150" s="6" t="s">
        <v>138</v>
      </c>
      <c r="E150" s="1" t="s">
        <v>139</v>
      </c>
      <c r="F150" s="1" t="str">
        <f t="shared" si="4"/>
        <v>41912497张怡田</v>
      </c>
      <c r="G150" s="1" t="s">
        <v>78</v>
      </c>
      <c r="H150" s="1" t="s">
        <v>79</v>
      </c>
      <c r="I150" s="6" t="s">
        <v>80</v>
      </c>
      <c r="J150" s="6" t="s">
        <v>9</v>
      </c>
      <c r="K150" s="1" t="s">
        <v>82</v>
      </c>
      <c r="L150" s="1" t="s">
        <v>82</v>
      </c>
      <c r="M150" s="1" t="s">
        <v>184</v>
      </c>
      <c r="N150" s="5">
        <v>31</v>
      </c>
      <c r="O150" s="5">
        <v>1</v>
      </c>
      <c r="P150">
        <f>VLOOKUP(J150,[1]Sheet1!$E$1:$F$65536,2,FALSE)</f>
        <v>24.18</v>
      </c>
    </row>
    <row r="151" spans="1:16" x14ac:dyDescent="0.15">
      <c r="A151" s="5">
        <v>10636</v>
      </c>
      <c r="B151" s="6" t="s">
        <v>75</v>
      </c>
      <c r="C151" s="5">
        <v>2</v>
      </c>
      <c r="D151" s="6" t="s">
        <v>120</v>
      </c>
      <c r="E151" s="1" t="s">
        <v>121</v>
      </c>
      <c r="F151" s="1" t="str">
        <f t="shared" si="4"/>
        <v>42037020贾核淼</v>
      </c>
      <c r="G151" s="1" t="s">
        <v>78</v>
      </c>
      <c r="H151" s="1" t="s">
        <v>79</v>
      </c>
      <c r="I151" s="6" t="s">
        <v>80</v>
      </c>
      <c r="J151" s="6" t="s">
        <v>9</v>
      </c>
      <c r="K151" s="1" t="s">
        <v>82</v>
      </c>
      <c r="L151" s="1" t="s">
        <v>82</v>
      </c>
      <c r="M151" s="1" t="s">
        <v>184</v>
      </c>
      <c r="N151" s="5">
        <v>31</v>
      </c>
      <c r="O151" s="5">
        <v>1</v>
      </c>
      <c r="P151">
        <f>VLOOKUP(J151,[1]Sheet1!$E$1:$F$65536,2,FALSE)</f>
        <v>24.18</v>
      </c>
    </row>
    <row r="152" spans="1:16" x14ac:dyDescent="0.15">
      <c r="A152" s="5">
        <v>10636</v>
      </c>
      <c r="B152" s="6" t="s">
        <v>75</v>
      </c>
      <c r="C152" s="5">
        <v>2</v>
      </c>
      <c r="D152" s="6" t="s">
        <v>156</v>
      </c>
      <c r="E152" s="1" t="s">
        <v>157</v>
      </c>
      <c r="F152" s="1" t="str">
        <f t="shared" si="4"/>
        <v>42037041黄琳茜</v>
      </c>
      <c r="G152" s="1" t="s">
        <v>78</v>
      </c>
      <c r="H152" s="1" t="s">
        <v>79</v>
      </c>
      <c r="I152" s="6" t="s">
        <v>80</v>
      </c>
      <c r="J152" s="6" t="s">
        <v>9</v>
      </c>
      <c r="K152" s="1" t="s">
        <v>82</v>
      </c>
      <c r="L152" s="1" t="s">
        <v>82</v>
      </c>
      <c r="M152" s="1" t="s">
        <v>184</v>
      </c>
      <c r="N152" s="5">
        <v>31</v>
      </c>
      <c r="O152" s="5">
        <v>1</v>
      </c>
      <c r="P152">
        <f>VLOOKUP(J152,[1]Sheet1!$E$1:$F$65536,2,FALSE)</f>
        <v>24.18</v>
      </c>
    </row>
    <row r="153" spans="1:16" x14ac:dyDescent="0.15">
      <c r="A153" s="5">
        <v>10636</v>
      </c>
      <c r="B153" s="6" t="s">
        <v>75</v>
      </c>
      <c r="C153" s="5">
        <v>2</v>
      </c>
      <c r="D153" s="6" t="s">
        <v>85</v>
      </c>
      <c r="E153" s="1" t="s">
        <v>86</v>
      </c>
      <c r="F153" s="1" t="str">
        <f t="shared" si="4"/>
        <v>42037045来磊</v>
      </c>
      <c r="G153" s="1" t="s">
        <v>78</v>
      </c>
      <c r="H153" s="1" t="s">
        <v>79</v>
      </c>
      <c r="I153" s="6" t="s">
        <v>80</v>
      </c>
      <c r="J153" s="6" t="s">
        <v>9</v>
      </c>
      <c r="K153" s="1" t="s">
        <v>82</v>
      </c>
      <c r="L153" s="1" t="s">
        <v>82</v>
      </c>
      <c r="M153" s="1" t="s">
        <v>184</v>
      </c>
      <c r="N153" s="5">
        <v>31</v>
      </c>
      <c r="O153" s="5">
        <v>1</v>
      </c>
      <c r="P153">
        <f>VLOOKUP(J153,[1]Sheet1!$E$1:$F$65536,2,FALSE)</f>
        <v>24.18</v>
      </c>
    </row>
    <row r="154" spans="1:16" x14ac:dyDescent="0.15">
      <c r="A154" s="5">
        <v>10636</v>
      </c>
      <c r="B154" s="6" t="s">
        <v>75</v>
      </c>
      <c r="C154" s="5">
        <v>2</v>
      </c>
      <c r="D154" s="6" t="s">
        <v>178</v>
      </c>
      <c r="E154" s="1" t="s">
        <v>179</v>
      </c>
      <c r="F154" s="1" t="str">
        <f t="shared" si="4"/>
        <v>42037082邓莉华</v>
      </c>
      <c r="G154" s="1" t="s">
        <v>78</v>
      </c>
      <c r="H154" s="1" t="s">
        <v>79</v>
      </c>
      <c r="I154" s="6" t="s">
        <v>80</v>
      </c>
      <c r="J154" s="6" t="s">
        <v>9</v>
      </c>
      <c r="K154" s="1" t="s">
        <v>82</v>
      </c>
      <c r="L154" s="1" t="s">
        <v>82</v>
      </c>
      <c r="M154" s="1" t="s">
        <v>184</v>
      </c>
      <c r="N154" s="5">
        <v>31</v>
      </c>
      <c r="O154" s="5">
        <v>1</v>
      </c>
      <c r="P154">
        <f>VLOOKUP(J154,[1]Sheet1!$E$1:$F$65536,2,FALSE)</f>
        <v>24.18</v>
      </c>
    </row>
    <row r="155" spans="1:16" x14ac:dyDescent="0.15">
      <c r="A155" s="5">
        <v>10636</v>
      </c>
      <c r="B155" s="6" t="s">
        <v>75</v>
      </c>
      <c r="C155" s="5">
        <v>2</v>
      </c>
      <c r="D155" s="6" t="s">
        <v>152</v>
      </c>
      <c r="E155" s="1" t="s">
        <v>153</v>
      </c>
      <c r="F155" s="1" t="str">
        <f t="shared" si="4"/>
        <v>42037010陈燕楠</v>
      </c>
      <c r="G155" s="1" t="s">
        <v>78</v>
      </c>
      <c r="H155" s="1" t="s">
        <v>79</v>
      </c>
      <c r="I155" s="6" t="s">
        <v>80</v>
      </c>
      <c r="J155" s="6" t="s">
        <v>9</v>
      </c>
      <c r="K155" s="1" t="s">
        <v>82</v>
      </c>
      <c r="L155" s="1" t="s">
        <v>82</v>
      </c>
      <c r="M155" s="1" t="s">
        <v>184</v>
      </c>
      <c r="N155" s="5">
        <v>31</v>
      </c>
      <c r="O155" s="5">
        <v>1</v>
      </c>
      <c r="P155">
        <f>VLOOKUP(J155,[1]Sheet1!$E$1:$F$65536,2,FALSE)</f>
        <v>24.18</v>
      </c>
    </row>
    <row r="156" spans="1:16" x14ac:dyDescent="0.15">
      <c r="A156" s="5">
        <v>10636</v>
      </c>
      <c r="B156" s="6" t="s">
        <v>75</v>
      </c>
      <c r="C156" s="5">
        <v>2</v>
      </c>
      <c r="D156" s="6" t="s">
        <v>140</v>
      </c>
      <c r="E156" s="1" t="s">
        <v>141</v>
      </c>
      <c r="F156" s="1" t="str">
        <f t="shared" si="4"/>
        <v>42037013魏宇欣</v>
      </c>
      <c r="G156" s="1" t="s">
        <v>78</v>
      </c>
      <c r="H156" s="1" t="s">
        <v>79</v>
      </c>
      <c r="I156" s="6" t="s">
        <v>80</v>
      </c>
      <c r="J156" s="6" t="s">
        <v>9</v>
      </c>
      <c r="K156" s="1" t="s">
        <v>82</v>
      </c>
      <c r="L156" s="1" t="s">
        <v>82</v>
      </c>
      <c r="M156" s="1" t="s">
        <v>184</v>
      </c>
      <c r="N156" s="5">
        <v>31</v>
      </c>
      <c r="O156" s="5">
        <v>1</v>
      </c>
      <c r="P156">
        <f>VLOOKUP(J156,[1]Sheet1!$E$1:$F$65536,2,FALSE)</f>
        <v>24.18</v>
      </c>
    </row>
    <row r="157" spans="1:16" x14ac:dyDescent="0.15">
      <c r="A157" s="5">
        <v>10636</v>
      </c>
      <c r="B157" s="6" t="s">
        <v>75</v>
      </c>
      <c r="C157" s="5">
        <v>2</v>
      </c>
      <c r="D157" s="6" t="s">
        <v>76</v>
      </c>
      <c r="E157" s="1" t="s">
        <v>77</v>
      </c>
      <c r="F157" s="1" t="str">
        <f t="shared" si="4"/>
        <v>42037043杨心玥</v>
      </c>
      <c r="G157" s="1" t="s">
        <v>78</v>
      </c>
      <c r="H157" s="1" t="s">
        <v>79</v>
      </c>
      <c r="I157" s="6" t="s">
        <v>80</v>
      </c>
      <c r="J157" s="6" t="s">
        <v>9</v>
      </c>
      <c r="K157" s="1" t="s">
        <v>82</v>
      </c>
      <c r="L157" s="1" t="s">
        <v>82</v>
      </c>
      <c r="M157" s="1" t="s">
        <v>184</v>
      </c>
      <c r="N157" s="5">
        <v>31</v>
      </c>
      <c r="O157" s="5">
        <v>1</v>
      </c>
      <c r="P157">
        <f>VLOOKUP(J157,[1]Sheet1!$E$1:$F$65536,2,FALSE)</f>
        <v>24.18</v>
      </c>
    </row>
    <row r="158" spans="1:16" x14ac:dyDescent="0.15">
      <c r="A158" s="5">
        <v>10636</v>
      </c>
      <c r="B158" s="6" t="s">
        <v>75</v>
      </c>
      <c r="C158" s="5">
        <v>2</v>
      </c>
      <c r="D158" s="6" t="s">
        <v>162</v>
      </c>
      <c r="E158" s="1" t="s">
        <v>163</v>
      </c>
      <c r="F158" s="1" t="str">
        <f t="shared" si="4"/>
        <v>42037047栾若熙</v>
      </c>
      <c r="G158" s="1" t="s">
        <v>78</v>
      </c>
      <c r="H158" s="1" t="s">
        <v>79</v>
      </c>
      <c r="I158" s="6" t="s">
        <v>80</v>
      </c>
      <c r="J158" s="6" t="s">
        <v>9</v>
      </c>
      <c r="K158" s="1" t="s">
        <v>82</v>
      </c>
      <c r="L158" s="1" t="s">
        <v>82</v>
      </c>
      <c r="M158" s="1" t="s">
        <v>184</v>
      </c>
      <c r="N158" s="5">
        <v>31</v>
      </c>
      <c r="O158" s="5">
        <v>1</v>
      </c>
      <c r="P158">
        <f>VLOOKUP(J158,[1]Sheet1!$E$1:$F$65536,2,FALSE)</f>
        <v>24.18</v>
      </c>
    </row>
    <row r="159" spans="1:16" x14ac:dyDescent="0.15">
      <c r="A159" s="5">
        <v>10636</v>
      </c>
      <c r="B159" s="6" t="s">
        <v>75</v>
      </c>
      <c r="C159" s="5">
        <v>2</v>
      </c>
      <c r="D159" s="6" t="s">
        <v>124</v>
      </c>
      <c r="E159" s="1" t="s">
        <v>125</v>
      </c>
      <c r="F159" s="1" t="str">
        <f t="shared" si="4"/>
        <v>42037048曹楠</v>
      </c>
      <c r="G159" s="1" t="s">
        <v>78</v>
      </c>
      <c r="H159" s="1" t="s">
        <v>79</v>
      </c>
      <c r="I159" s="6" t="s">
        <v>80</v>
      </c>
      <c r="J159" s="6" t="s">
        <v>9</v>
      </c>
      <c r="K159" s="1" t="s">
        <v>82</v>
      </c>
      <c r="L159" s="1" t="s">
        <v>82</v>
      </c>
      <c r="M159" s="1" t="s">
        <v>184</v>
      </c>
      <c r="N159" s="5">
        <v>31</v>
      </c>
      <c r="O159" s="5">
        <v>1</v>
      </c>
      <c r="P159">
        <f>VLOOKUP(J159,[1]Sheet1!$E$1:$F$65536,2,FALSE)</f>
        <v>24.18</v>
      </c>
    </row>
    <row r="160" spans="1:16" x14ac:dyDescent="0.15">
      <c r="A160" s="5">
        <v>10636</v>
      </c>
      <c r="B160" s="6" t="s">
        <v>75</v>
      </c>
      <c r="C160" s="5">
        <v>2</v>
      </c>
      <c r="D160" s="6" t="s">
        <v>132</v>
      </c>
      <c r="E160" s="1" t="s">
        <v>133</v>
      </c>
      <c r="F160" s="1" t="str">
        <f t="shared" si="4"/>
        <v>42037069郭雨萌</v>
      </c>
      <c r="G160" s="1" t="s">
        <v>78</v>
      </c>
      <c r="H160" s="1" t="s">
        <v>79</v>
      </c>
      <c r="I160" s="6" t="s">
        <v>80</v>
      </c>
      <c r="J160" s="6" t="s">
        <v>9</v>
      </c>
      <c r="K160" s="1" t="s">
        <v>82</v>
      </c>
      <c r="L160" s="1" t="s">
        <v>82</v>
      </c>
      <c r="M160" s="1" t="s">
        <v>184</v>
      </c>
      <c r="N160" s="5">
        <v>31</v>
      </c>
      <c r="O160" s="5">
        <v>1</v>
      </c>
      <c r="P160">
        <f>VLOOKUP(J160,[1]Sheet1!$E$1:$F$65536,2,FALSE)</f>
        <v>24.18</v>
      </c>
    </row>
    <row r="161" spans="1:16" x14ac:dyDescent="0.15">
      <c r="A161" s="5">
        <v>10636</v>
      </c>
      <c r="B161" s="6" t="s">
        <v>75</v>
      </c>
      <c r="C161" s="5">
        <v>2</v>
      </c>
      <c r="D161" s="6" t="s">
        <v>104</v>
      </c>
      <c r="E161" s="1" t="s">
        <v>105</v>
      </c>
      <c r="F161" s="1" t="str">
        <f t="shared" si="4"/>
        <v>42037080陈涵琪</v>
      </c>
      <c r="G161" s="1" t="s">
        <v>78</v>
      </c>
      <c r="H161" s="1" t="s">
        <v>79</v>
      </c>
      <c r="I161" s="6" t="s">
        <v>80</v>
      </c>
      <c r="J161" s="6" t="s">
        <v>9</v>
      </c>
      <c r="K161" s="1" t="s">
        <v>82</v>
      </c>
      <c r="L161" s="1" t="s">
        <v>82</v>
      </c>
      <c r="M161" s="1" t="s">
        <v>184</v>
      </c>
      <c r="N161" s="5">
        <v>31</v>
      </c>
      <c r="O161" s="5">
        <v>1</v>
      </c>
      <c r="P161">
        <f>VLOOKUP(J161,[1]Sheet1!$E$1:$F$65536,2,FALSE)</f>
        <v>24.18</v>
      </c>
    </row>
    <row r="162" spans="1:16" x14ac:dyDescent="0.15">
      <c r="A162" s="5">
        <v>10636</v>
      </c>
      <c r="B162" s="6" t="s">
        <v>75</v>
      </c>
      <c r="C162" s="5">
        <v>2</v>
      </c>
      <c r="D162" s="6" t="s">
        <v>88</v>
      </c>
      <c r="E162" s="1" t="s">
        <v>89</v>
      </c>
      <c r="F162" s="1" t="str">
        <f t="shared" si="4"/>
        <v>42037083汪艇</v>
      </c>
      <c r="G162" s="1" t="s">
        <v>78</v>
      </c>
      <c r="H162" s="1" t="s">
        <v>79</v>
      </c>
      <c r="I162" s="6" t="s">
        <v>80</v>
      </c>
      <c r="J162" s="6" t="s">
        <v>9</v>
      </c>
      <c r="K162" s="1" t="s">
        <v>82</v>
      </c>
      <c r="L162" s="1" t="s">
        <v>82</v>
      </c>
      <c r="M162" s="1" t="s">
        <v>184</v>
      </c>
      <c r="N162" s="5">
        <v>31</v>
      </c>
      <c r="O162" s="5">
        <v>1</v>
      </c>
      <c r="P162">
        <f>VLOOKUP(J162,[1]Sheet1!$E$1:$F$65536,2,FALSE)</f>
        <v>24.18</v>
      </c>
    </row>
    <row r="163" spans="1:16" x14ac:dyDescent="0.15">
      <c r="A163" s="5">
        <v>10636</v>
      </c>
      <c r="B163" s="6" t="s">
        <v>75</v>
      </c>
      <c r="C163" s="5">
        <v>2</v>
      </c>
      <c r="D163" s="6" t="s">
        <v>126</v>
      </c>
      <c r="E163" s="1" t="s">
        <v>127</v>
      </c>
      <c r="F163" s="1" t="str">
        <f t="shared" si="4"/>
        <v>42037017朱曦彤</v>
      </c>
      <c r="G163" s="1" t="s">
        <v>78</v>
      </c>
      <c r="H163" s="1" t="s">
        <v>79</v>
      </c>
      <c r="I163" s="6" t="s">
        <v>80</v>
      </c>
      <c r="J163" s="6" t="s">
        <v>9</v>
      </c>
      <c r="K163" s="1" t="s">
        <v>82</v>
      </c>
      <c r="L163" s="1" t="s">
        <v>82</v>
      </c>
      <c r="M163" s="1" t="s">
        <v>184</v>
      </c>
      <c r="N163" s="5">
        <v>31</v>
      </c>
      <c r="O163" s="5">
        <v>1</v>
      </c>
      <c r="P163">
        <f>VLOOKUP(J163,[1]Sheet1!$E$1:$F$65536,2,FALSE)</f>
        <v>24.18</v>
      </c>
    </row>
    <row r="164" spans="1:16" x14ac:dyDescent="0.15">
      <c r="A164" s="5">
        <v>10636</v>
      </c>
      <c r="B164" s="6" t="s">
        <v>75</v>
      </c>
      <c r="C164" s="5">
        <v>2</v>
      </c>
      <c r="D164" s="6" t="s">
        <v>144</v>
      </c>
      <c r="E164" s="1" t="s">
        <v>145</v>
      </c>
      <c r="F164" s="1" t="str">
        <f t="shared" si="4"/>
        <v>42037024郑迪蔚</v>
      </c>
      <c r="G164" s="1" t="s">
        <v>78</v>
      </c>
      <c r="H164" s="1" t="s">
        <v>79</v>
      </c>
      <c r="I164" s="6" t="s">
        <v>80</v>
      </c>
      <c r="J164" s="6" t="s">
        <v>9</v>
      </c>
      <c r="K164" s="1" t="s">
        <v>82</v>
      </c>
      <c r="L164" s="1" t="s">
        <v>82</v>
      </c>
      <c r="M164" s="1" t="s">
        <v>184</v>
      </c>
      <c r="N164" s="5">
        <v>31</v>
      </c>
      <c r="O164" s="5">
        <v>1</v>
      </c>
      <c r="P164">
        <f>VLOOKUP(J164,[1]Sheet1!$E$1:$F$65536,2,FALSE)</f>
        <v>24.18</v>
      </c>
    </row>
    <row r="165" spans="1:16" x14ac:dyDescent="0.15">
      <c r="A165" s="5">
        <v>10636</v>
      </c>
      <c r="B165" s="6" t="s">
        <v>75</v>
      </c>
      <c r="C165" s="5">
        <v>2</v>
      </c>
      <c r="D165" s="6" t="s">
        <v>128</v>
      </c>
      <c r="E165" s="1" t="s">
        <v>129</v>
      </c>
      <c r="F165" s="1" t="str">
        <f>D165&amp;E165</f>
        <v>42037056蒙施烨</v>
      </c>
      <c r="G165" s="1" t="s">
        <v>78</v>
      </c>
      <c r="H165" s="1" t="s">
        <v>79</v>
      </c>
      <c r="I165" s="6" t="s">
        <v>80</v>
      </c>
      <c r="J165" s="6" t="s">
        <v>9</v>
      </c>
      <c r="K165" s="1" t="s">
        <v>82</v>
      </c>
      <c r="L165" s="1" t="s">
        <v>82</v>
      </c>
      <c r="M165" s="1" t="s">
        <v>184</v>
      </c>
      <c r="N165" s="5">
        <v>31</v>
      </c>
      <c r="O165" s="5">
        <v>1</v>
      </c>
      <c r="P165">
        <f>VLOOKUP(J165,[1]Sheet1!$E$1:$F$65536,2,FALSE)</f>
        <v>24.18</v>
      </c>
    </row>
    <row r="166" spans="1:16" x14ac:dyDescent="0.15">
      <c r="A166" s="5">
        <v>10636</v>
      </c>
      <c r="B166" s="6" t="s">
        <v>75</v>
      </c>
      <c r="C166" s="5">
        <v>2</v>
      </c>
      <c r="D166" s="6" t="s">
        <v>76</v>
      </c>
      <c r="E166" s="1" t="s">
        <v>77</v>
      </c>
      <c r="F166" s="1" t="str">
        <f>D166&amp;E166</f>
        <v>42037043杨心玥</v>
      </c>
      <c r="G166" s="1" t="s">
        <v>78</v>
      </c>
      <c r="H166" s="1" t="s">
        <v>79</v>
      </c>
      <c r="I166" s="6" t="s">
        <v>80</v>
      </c>
      <c r="J166" s="6" t="s">
        <v>10</v>
      </c>
      <c r="K166" s="1" t="s">
        <v>82</v>
      </c>
      <c r="L166" s="1" t="s">
        <v>82</v>
      </c>
      <c r="M166" s="1" t="s">
        <v>185</v>
      </c>
      <c r="N166" s="5">
        <v>58.9</v>
      </c>
      <c r="O166" s="5">
        <v>1</v>
      </c>
      <c r="P166">
        <f>VLOOKUP(J166,[1]Sheet1!$E$1:$F$65536,2,FALSE)</f>
        <v>45.94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view="pageBreakPreview" zoomScale="60" zoomScaleNormal="100" workbookViewId="0">
      <selection activeCell="F12" sqref="F12"/>
    </sheetView>
  </sheetViews>
  <sheetFormatPr defaultColWidth="9" defaultRowHeight="13.5" x14ac:dyDescent="0.15"/>
  <sheetData>
    <row r="1" spans="1:10" ht="27" x14ac:dyDescent="0.15">
      <c r="A1" s="7" t="s">
        <v>186</v>
      </c>
    </row>
    <row r="2" spans="1:10" ht="97.5" x14ac:dyDescent="0.15">
      <c r="A2" s="8" t="s">
        <v>187</v>
      </c>
      <c r="B2" s="8" t="s">
        <v>188</v>
      </c>
      <c r="C2" s="8" t="s">
        <v>189</v>
      </c>
      <c r="D2" s="8" t="s">
        <v>190</v>
      </c>
      <c r="E2" s="8" t="s">
        <v>191</v>
      </c>
      <c r="F2" s="8" t="s">
        <v>192</v>
      </c>
      <c r="G2" s="8" t="s">
        <v>193</v>
      </c>
      <c r="H2" s="8" t="s">
        <v>194</v>
      </c>
      <c r="I2" s="8" t="s">
        <v>195</v>
      </c>
      <c r="J2" s="8" t="s">
        <v>196</v>
      </c>
    </row>
    <row r="3" spans="1:10" ht="28.5" x14ac:dyDescent="0.15">
      <c r="A3" s="8" t="s">
        <v>197</v>
      </c>
      <c r="B3" s="8"/>
      <c r="C3" s="8"/>
      <c r="D3" s="8">
        <v>44.84</v>
      </c>
      <c r="E3" s="8">
        <v>25</v>
      </c>
      <c r="F3" s="8">
        <v>20</v>
      </c>
      <c r="G3" s="8">
        <v>38</v>
      </c>
      <c r="H3" s="8">
        <v>24.18</v>
      </c>
      <c r="I3" s="8"/>
      <c r="J3" s="8">
        <v>152.02000000000001</v>
      </c>
    </row>
    <row r="4" spans="1:10" ht="28.5" x14ac:dyDescent="0.15">
      <c r="A4" s="8" t="s">
        <v>198</v>
      </c>
      <c r="B4" s="8"/>
      <c r="C4" s="8"/>
      <c r="D4" s="8">
        <v>44.84</v>
      </c>
      <c r="E4" s="8"/>
      <c r="F4" s="8">
        <v>20</v>
      </c>
      <c r="G4" s="8"/>
      <c r="H4" s="8">
        <v>24.18</v>
      </c>
      <c r="I4" s="8"/>
      <c r="J4" s="8">
        <v>89.02</v>
      </c>
    </row>
    <row r="5" spans="1:10" ht="28.5" x14ac:dyDescent="0.15">
      <c r="A5" s="8" t="s">
        <v>199</v>
      </c>
      <c r="B5" s="8"/>
      <c r="C5" s="8"/>
      <c r="D5" s="8"/>
      <c r="E5" s="8"/>
      <c r="F5" s="8">
        <v>20</v>
      </c>
      <c r="G5" s="8"/>
      <c r="H5" s="8"/>
      <c r="I5" s="8"/>
      <c r="J5" s="8">
        <v>20</v>
      </c>
    </row>
    <row r="6" spans="1:10" ht="28.5" x14ac:dyDescent="0.15">
      <c r="A6" s="8" t="s">
        <v>200</v>
      </c>
      <c r="B6" s="8"/>
      <c r="C6" s="8"/>
      <c r="D6" s="8">
        <v>44.84</v>
      </c>
      <c r="E6" s="8"/>
      <c r="F6" s="8">
        <v>20</v>
      </c>
      <c r="G6" s="8"/>
      <c r="H6" s="8">
        <v>24.18</v>
      </c>
      <c r="I6" s="8"/>
      <c r="J6" s="8">
        <v>89.02</v>
      </c>
    </row>
    <row r="7" spans="1:10" ht="28.5" x14ac:dyDescent="0.15">
      <c r="A7" s="8" t="s">
        <v>201</v>
      </c>
      <c r="B7" s="8"/>
      <c r="C7" s="8"/>
      <c r="D7" s="8">
        <v>44.84</v>
      </c>
      <c r="E7" s="8"/>
      <c r="F7" s="8">
        <v>20</v>
      </c>
      <c r="G7" s="8"/>
      <c r="H7" s="8">
        <v>24.18</v>
      </c>
      <c r="I7" s="8"/>
      <c r="J7" s="8">
        <v>89.02</v>
      </c>
    </row>
    <row r="8" spans="1:10" ht="28.5" x14ac:dyDescent="0.15">
      <c r="A8" s="8" t="s">
        <v>202</v>
      </c>
      <c r="B8" s="8"/>
      <c r="C8" s="8"/>
      <c r="D8" s="8">
        <v>44.84</v>
      </c>
      <c r="E8" s="8">
        <v>25</v>
      </c>
      <c r="F8" s="8">
        <v>20</v>
      </c>
      <c r="G8" s="8"/>
      <c r="H8" s="8">
        <v>24.18</v>
      </c>
      <c r="I8" s="8"/>
      <c r="J8" s="8">
        <v>114.02</v>
      </c>
    </row>
    <row r="9" spans="1:10" ht="28.5" x14ac:dyDescent="0.15">
      <c r="A9" s="8" t="s">
        <v>203</v>
      </c>
      <c r="B9" s="8"/>
      <c r="C9" s="8"/>
      <c r="D9" s="8">
        <v>44.84</v>
      </c>
      <c r="E9" s="8"/>
      <c r="F9" s="8">
        <v>20</v>
      </c>
      <c r="G9" s="8"/>
      <c r="H9" s="8"/>
      <c r="I9" s="8"/>
      <c r="J9" s="8">
        <v>64.84</v>
      </c>
    </row>
    <row r="10" spans="1:10" ht="28.5" x14ac:dyDescent="0.15">
      <c r="A10" s="8" t="s">
        <v>204</v>
      </c>
      <c r="B10" s="8"/>
      <c r="C10" s="8"/>
      <c r="D10" s="8">
        <v>44.84</v>
      </c>
      <c r="E10" s="8"/>
      <c r="F10" s="8">
        <v>20</v>
      </c>
      <c r="G10" s="8"/>
      <c r="H10" s="8">
        <v>24.18</v>
      </c>
      <c r="I10" s="8"/>
      <c r="J10" s="8">
        <v>89.02</v>
      </c>
    </row>
    <row r="11" spans="1:10" ht="28.5" x14ac:dyDescent="0.15">
      <c r="A11" s="8" t="s">
        <v>205</v>
      </c>
      <c r="B11" s="8"/>
      <c r="C11" s="8"/>
      <c r="D11" s="8">
        <v>44.84</v>
      </c>
      <c r="E11" s="8">
        <v>25</v>
      </c>
      <c r="F11" s="8">
        <v>20</v>
      </c>
      <c r="G11" s="8"/>
      <c r="H11" s="8">
        <v>24.18</v>
      </c>
      <c r="I11" s="8"/>
      <c r="J11" s="8">
        <v>114.02</v>
      </c>
    </row>
    <row r="12" spans="1:10" ht="28.5" x14ac:dyDescent="0.15">
      <c r="A12" s="8" t="s">
        <v>206</v>
      </c>
      <c r="B12" s="8"/>
      <c r="C12" s="8"/>
      <c r="D12" s="8">
        <v>44.84</v>
      </c>
      <c r="E12" s="8">
        <v>25</v>
      </c>
      <c r="F12" s="8">
        <v>20</v>
      </c>
      <c r="G12" s="8"/>
      <c r="H12" s="8">
        <v>24.18</v>
      </c>
      <c r="I12" s="8"/>
      <c r="J12" s="8">
        <v>114.02</v>
      </c>
    </row>
    <row r="13" spans="1:10" ht="28.5" x14ac:dyDescent="0.15">
      <c r="A13" s="8" t="s">
        <v>207</v>
      </c>
      <c r="B13" s="8"/>
      <c r="C13" s="8"/>
      <c r="D13" s="8">
        <v>44.84</v>
      </c>
      <c r="E13" s="8">
        <v>25</v>
      </c>
      <c r="F13" s="8">
        <v>20</v>
      </c>
      <c r="G13" s="8"/>
      <c r="H13" s="8">
        <v>24.18</v>
      </c>
      <c r="I13" s="8"/>
      <c r="J13" s="8">
        <v>114.02</v>
      </c>
    </row>
    <row r="14" spans="1:10" ht="28.5" x14ac:dyDescent="0.15">
      <c r="A14" s="8" t="s">
        <v>208</v>
      </c>
      <c r="B14" s="8"/>
      <c r="C14" s="8"/>
      <c r="D14" s="8">
        <v>44.84</v>
      </c>
      <c r="E14" s="8">
        <v>25</v>
      </c>
      <c r="F14" s="8">
        <v>20</v>
      </c>
      <c r="G14" s="8"/>
      <c r="H14" s="8">
        <v>24.18</v>
      </c>
      <c r="I14" s="8"/>
      <c r="J14" s="8">
        <v>114.02</v>
      </c>
    </row>
    <row r="15" spans="1:10" ht="28.5" x14ac:dyDescent="0.15">
      <c r="A15" s="8" t="s">
        <v>209</v>
      </c>
      <c r="B15" s="8"/>
      <c r="C15" s="8"/>
      <c r="D15" s="8">
        <v>44.84</v>
      </c>
      <c r="E15" s="8">
        <v>25</v>
      </c>
      <c r="F15" s="8">
        <v>20</v>
      </c>
      <c r="G15" s="8"/>
      <c r="H15" s="8">
        <v>24.18</v>
      </c>
      <c r="I15" s="8"/>
      <c r="J15" s="8">
        <v>114.02</v>
      </c>
    </row>
    <row r="16" spans="1:10" ht="28.5" x14ac:dyDescent="0.15">
      <c r="A16" s="8" t="s">
        <v>210</v>
      </c>
      <c r="B16" s="8"/>
      <c r="C16" s="8"/>
      <c r="D16" s="8">
        <v>44.84</v>
      </c>
      <c r="E16" s="8">
        <v>25</v>
      </c>
      <c r="F16" s="8">
        <v>20</v>
      </c>
      <c r="G16" s="8"/>
      <c r="H16" s="8">
        <v>24.18</v>
      </c>
      <c r="I16" s="8"/>
      <c r="J16" s="8">
        <v>114.02</v>
      </c>
    </row>
    <row r="17" spans="1:10" ht="28.5" x14ac:dyDescent="0.15">
      <c r="A17" s="8" t="s">
        <v>211</v>
      </c>
      <c r="B17" s="8"/>
      <c r="C17" s="8"/>
      <c r="D17" s="8">
        <v>44.84</v>
      </c>
      <c r="E17" s="8">
        <v>25</v>
      </c>
      <c r="F17" s="8">
        <v>20</v>
      </c>
      <c r="G17" s="8"/>
      <c r="H17" s="8"/>
      <c r="I17" s="8"/>
      <c r="J17" s="8">
        <v>89.84</v>
      </c>
    </row>
    <row r="18" spans="1:10" ht="28.5" x14ac:dyDescent="0.15">
      <c r="A18" s="8" t="s">
        <v>212</v>
      </c>
      <c r="B18" s="8"/>
      <c r="C18" s="8"/>
      <c r="D18" s="8">
        <v>44.84</v>
      </c>
      <c r="E18" s="8">
        <v>25</v>
      </c>
      <c r="F18" s="8">
        <v>20</v>
      </c>
      <c r="G18" s="8"/>
      <c r="H18" s="8">
        <v>24.18</v>
      </c>
      <c r="I18" s="8"/>
      <c r="J18" s="8">
        <v>114.02</v>
      </c>
    </row>
    <row r="19" spans="1:10" ht="28.5" x14ac:dyDescent="0.15">
      <c r="A19" s="8" t="s">
        <v>213</v>
      </c>
      <c r="B19" s="8"/>
      <c r="C19" s="8"/>
      <c r="D19" s="8"/>
      <c r="E19" s="8"/>
      <c r="F19" s="8">
        <v>20</v>
      </c>
      <c r="G19" s="8"/>
      <c r="H19" s="8"/>
      <c r="I19" s="8"/>
      <c r="J19" s="8">
        <v>20</v>
      </c>
    </row>
    <row r="20" spans="1:10" ht="28.5" x14ac:dyDescent="0.15">
      <c r="A20" s="8" t="s">
        <v>214</v>
      </c>
      <c r="B20" s="8"/>
      <c r="C20" s="8"/>
      <c r="D20" s="8">
        <v>44.84</v>
      </c>
      <c r="E20" s="8"/>
      <c r="F20" s="8">
        <v>20</v>
      </c>
      <c r="G20" s="8"/>
      <c r="H20" s="8">
        <v>24.18</v>
      </c>
      <c r="I20" s="8"/>
      <c r="J20" s="8">
        <v>89.02</v>
      </c>
    </row>
    <row r="21" spans="1:10" ht="28.5" x14ac:dyDescent="0.15">
      <c r="A21" s="8" t="s">
        <v>215</v>
      </c>
      <c r="B21" s="8"/>
      <c r="C21" s="8"/>
      <c r="D21" s="8">
        <v>44.84</v>
      </c>
      <c r="E21" s="8"/>
      <c r="F21" s="8">
        <v>20</v>
      </c>
      <c r="G21" s="8"/>
      <c r="H21" s="8">
        <v>24.18</v>
      </c>
      <c r="I21" s="8"/>
      <c r="J21" s="8">
        <v>89.02</v>
      </c>
    </row>
    <row r="22" spans="1:10" ht="28.5" x14ac:dyDescent="0.15">
      <c r="A22" s="8" t="s">
        <v>216</v>
      </c>
      <c r="B22" s="8">
        <v>37.44</v>
      </c>
      <c r="C22" s="8">
        <v>37.24</v>
      </c>
      <c r="D22" s="8">
        <v>44.84</v>
      </c>
      <c r="E22" s="8">
        <v>25</v>
      </c>
      <c r="F22" s="8">
        <v>20</v>
      </c>
      <c r="G22" s="8">
        <v>38</v>
      </c>
      <c r="H22" s="8">
        <v>24.18</v>
      </c>
      <c r="I22" s="8">
        <v>45.94</v>
      </c>
      <c r="J22" s="8">
        <v>272.64</v>
      </c>
    </row>
    <row r="23" spans="1:10" ht="28.5" x14ac:dyDescent="0.15">
      <c r="A23" s="8" t="s">
        <v>217</v>
      </c>
      <c r="B23" s="8"/>
      <c r="C23" s="8"/>
      <c r="D23" s="8"/>
      <c r="E23" s="8">
        <v>25</v>
      </c>
      <c r="F23" s="8">
        <v>20</v>
      </c>
      <c r="G23" s="8"/>
      <c r="H23" s="8">
        <v>24.18</v>
      </c>
      <c r="I23" s="8"/>
      <c r="J23" s="8">
        <v>69.180000000000007</v>
      </c>
    </row>
    <row r="24" spans="1:10" ht="28.5" x14ac:dyDescent="0.15">
      <c r="A24" s="8" t="s">
        <v>218</v>
      </c>
      <c r="B24" s="8"/>
      <c r="C24" s="8"/>
      <c r="D24" s="8">
        <v>44.84</v>
      </c>
      <c r="E24" s="8">
        <v>25</v>
      </c>
      <c r="F24" s="8">
        <v>20</v>
      </c>
      <c r="G24" s="8"/>
      <c r="H24" s="8">
        <v>24.18</v>
      </c>
      <c r="I24" s="8"/>
      <c r="J24" s="8">
        <v>114.02</v>
      </c>
    </row>
    <row r="25" spans="1:10" ht="28.5" x14ac:dyDescent="0.15">
      <c r="A25" s="8" t="s">
        <v>219</v>
      </c>
      <c r="B25" s="8"/>
      <c r="C25" s="8"/>
      <c r="D25" s="8">
        <v>44.84</v>
      </c>
      <c r="E25" s="8">
        <v>25</v>
      </c>
      <c r="F25" s="8">
        <v>20</v>
      </c>
      <c r="G25" s="8"/>
      <c r="H25" s="8">
        <v>24.18</v>
      </c>
      <c r="I25" s="8"/>
      <c r="J25" s="8">
        <v>114.02</v>
      </c>
    </row>
    <row r="26" spans="1:10" ht="28.5" x14ac:dyDescent="0.15">
      <c r="A26" s="8" t="s">
        <v>220</v>
      </c>
      <c r="B26" s="8"/>
      <c r="C26" s="8"/>
      <c r="D26" s="8">
        <v>44.84</v>
      </c>
      <c r="E26" s="8">
        <v>25</v>
      </c>
      <c r="F26" s="8">
        <v>20</v>
      </c>
      <c r="G26" s="8"/>
      <c r="H26" s="8">
        <v>24.18</v>
      </c>
      <c r="I26" s="8"/>
      <c r="J26" s="8">
        <v>114.02</v>
      </c>
    </row>
    <row r="27" spans="1:10" ht="28.5" x14ac:dyDescent="0.15">
      <c r="A27" s="8" t="s">
        <v>221</v>
      </c>
      <c r="B27" s="8"/>
      <c r="C27" s="8"/>
      <c r="D27" s="8"/>
      <c r="E27" s="8"/>
      <c r="F27" s="8">
        <v>20</v>
      </c>
      <c r="G27" s="8"/>
      <c r="H27" s="8"/>
      <c r="I27" s="8"/>
      <c r="J27" s="8">
        <v>20</v>
      </c>
    </row>
    <row r="28" spans="1:10" ht="28.5" x14ac:dyDescent="0.15">
      <c r="A28" s="8" t="s">
        <v>222</v>
      </c>
      <c r="B28" s="8"/>
      <c r="C28" s="8"/>
      <c r="D28" s="8">
        <v>44.84</v>
      </c>
      <c r="E28" s="8">
        <v>25</v>
      </c>
      <c r="F28" s="8">
        <v>20</v>
      </c>
      <c r="G28" s="8"/>
      <c r="H28" s="8">
        <v>24.18</v>
      </c>
      <c r="I28" s="8"/>
      <c r="J28" s="8">
        <v>114.02</v>
      </c>
    </row>
    <row r="29" spans="1:10" ht="28.5" x14ac:dyDescent="0.15">
      <c r="A29" s="8" t="s">
        <v>223</v>
      </c>
      <c r="B29" s="8"/>
      <c r="C29" s="8"/>
      <c r="D29" s="8">
        <v>44.84</v>
      </c>
      <c r="E29" s="8"/>
      <c r="F29" s="8">
        <v>20</v>
      </c>
      <c r="G29" s="8"/>
      <c r="H29" s="8">
        <v>24.18</v>
      </c>
      <c r="I29" s="8"/>
      <c r="J29" s="8">
        <v>89.02</v>
      </c>
    </row>
    <row r="30" spans="1:10" ht="28.5" x14ac:dyDescent="0.15">
      <c r="A30" s="8" t="s">
        <v>224</v>
      </c>
      <c r="B30" s="8"/>
      <c r="C30" s="8"/>
      <c r="D30" s="8">
        <v>44.84</v>
      </c>
      <c r="E30" s="8">
        <v>25</v>
      </c>
      <c r="F30" s="8">
        <v>20</v>
      </c>
      <c r="G30" s="8"/>
      <c r="H30" s="8">
        <v>24.18</v>
      </c>
      <c r="I30" s="8"/>
      <c r="J30" s="8">
        <v>114.02</v>
      </c>
    </row>
    <row r="31" spans="1:10" ht="28.5" x14ac:dyDescent="0.15">
      <c r="A31" s="8" t="s">
        <v>225</v>
      </c>
      <c r="B31" s="8"/>
      <c r="C31" s="8"/>
      <c r="D31" s="8"/>
      <c r="E31" s="8">
        <v>25</v>
      </c>
      <c r="F31" s="8">
        <v>20</v>
      </c>
      <c r="G31" s="8"/>
      <c r="H31" s="8"/>
      <c r="I31" s="8"/>
      <c r="J31" s="8">
        <v>45</v>
      </c>
    </row>
    <row r="32" spans="1:10" ht="28.5" x14ac:dyDescent="0.15">
      <c r="A32" s="8" t="s">
        <v>226</v>
      </c>
      <c r="B32" s="8"/>
      <c r="C32" s="8"/>
      <c r="D32" s="8">
        <v>44.84</v>
      </c>
      <c r="E32" s="8">
        <v>25</v>
      </c>
      <c r="F32" s="8">
        <v>20</v>
      </c>
      <c r="G32" s="8"/>
      <c r="H32" s="8">
        <v>24.18</v>
      </c>
      <c r="I32" s="8"/>
      <c r="J32" s="8">
        <v>114.02</v>
      </c>
    </row>
    <row r="33" spans="1:10" ht="28.5" x14ac:dyDescent="0.15">
      <c r="A33" s="8" t="s">
        <v>227</v>
      </c>
      <c r="B33" s="8"/>
      <c r="C33" s="8"/>
      <c r="D33" s="8">
        <v>44.84</v>
      </c>
      <c r="E33" s="8"/>
      <c r="F33" s="8">
        <v>20</v>
      </c>
      <c r="G33" s="8"/>
      <c r="H33" s="8"/>
      <c r="I33" s="8"/>
      <c r="J33" s="8">
        <v>64.84</v>
      </c>
    </row>
    <row r="34" spans="1:10" ht="28.5" x14ac:dyDescent="0.15">
      <c r="A34" s="8" t="s">
        <v>228</v>
      </c>
      <c r="B34" s="8"/>
      <c r="C34" s="8"/>
      <c r="D34" s="8">
        <v>44.84</v>
      </c>
      <c r="E34" s="8">
        <v>25</v>
      </c>
      <c r="F34" s="8">
        <v>20</v>
      </c>
      <c r="G34" s="8"/>
      <c r="H34" s="8">
        <v>24.18</v>
      </c>
      <c r="I34" s="8"/>
      <c r="J34" s="8">
        <v>114.02</v>
      </c>
    </row>
    <row r="35" spans="1:10" ht="28.5" x14ac:dyDescent="0.15">
      <c r="A35" s="8" t="s">
        <v>229</v>
      </c>
      <c r="B35" s="8"/>
      <c r="C35" s="8"/>
      <c r="D35" s="8"/>
      <c r="E35" s="8"/>
      <c r="F35" s="8">
        <v>20</v>
      </c>
      <c r="G35" s="8"/>
      <c r="H35" s="8"/>
      <c r="I35" s="8"/>
      <c r="J35" s="8">
        <v>20</v>
      </c>
    </row>
    <row r="36" spans="1:10" ht="28.5" x14ac:dyDescent="0.15">
      <c r="A36" s="8" t="s">
        <v>230</v>
      </c>
      <c r="B36" s="8"/>
      <c r="C36" s="8"/>
      <c r="D36" s="8">
        <v>44.84</v>
      </c>
      <c r="E36" s="8"/>
      <c r="F36" s="8">
        <v>20</v>
      </c>
      <c r="G36" s="8"/>
      <c r="H36" s="8">
        <v>24.18</v>
      </c>
      <c r="I36" s="8"/>
      <c r="J36" s="8">
        <v>89.02</v>
      </c>
    </row>
    <row r="37" spans="1:10" ht="28.5" x14ac:dyDescent="0.15">
      <c r="A37" s="8" t="s">
        <v>231</v>
      </c>
      <c r="B37" s="8"/>
      <c r="C37" s="8"/>
      <c r="D37" s="8"/>
      <c r="E37" s="8"/>
      <c r="F37" s="8">
        <v>20</v>
      </c>
      <c r="G37" s="8"/>
      <c r="H37" s="8"/>
      <c r="I37" s="8"/>
      <c r="J37" s="8">
        <v>20</v>
      </c>
    </row>
    <row r="38" spans="1:10" ht="28.5" x14ac:dyDescent="0.15">
      <c r="A38" s="8" t="s">
        <v>232</v>
      </c>
      <c r="B38" s="8"/>
      <c r="C38" s="8"/>
      <c r="D38" s="8">
        <v>44.84</v>
      </c>
      <c r="E38" s="8">
        <v>25</v>
      </c>
      <c r="F38" s="8">
        <v>20</v>
      </c>
      <c r="G38" s="8"/>
      <c r="H38" s="8">
        <v>24.18</v>
      </c>
      <c r="I38" s="8"/>
      <c r="J38" s="8">
        <v>114.02</v>
      </c>
    </row>
    <row r="39" spans="1:10" ht="28.5" x14ac:dyDescent="0.15">
      <c r="A39" s="8" t="s">
        <v>233</v>
      </c>
      <c r="B39" s="8"/>
      <c r="C39" s="8"/>
      <c r="D39" s="8"/>
      <c r="E39" s="8">
        <v>25</v>
      </c>
      <c r="F39" s="8">
        <v>20</v>
      </c>
      <c r="G39" s="8"/>
      <c r="H39" s="8"/>
      <c r="I39" s="8"/>
      <c r="J39" s="8">
        <v>45</v>
      </c>
    </row>
    <row r="40" spans="1:10" ht="28.5" x14ac:dyDescent="0.15">
      <c r="A40" s="8" t="s">
        <v>234</v>
      </c>
      <c r="B40" s="8"/>
      <c r="C40" s="8"/>
      <c r="D40" s="8">
        <v>44.84</v>
      </c>
      <c r="E40" s="8">
        <v>25</v>
      </c>
      <c r="F40" s="8">
        <v>20</v>
      </c>
      <c r="G40" s="8"/>
      <c r="H40" s="8">
        <v>24.18</v>
      </c>
      <c r="I40" s="8"/>
      <c r="J40" s="8">
        <v>114.02</v>
      </c>
    </row>
    <row r="41" spans="1:10" ht="28.5" x14ac:dyDescent="0.15">
      <c r="A41" s="8" t="s">
        <v>235</v>
      </c>
      <c r="B41" s="8"/>
      <c r="C41" s="8"/>
      <c r="D41" s="8">
        <v>44.84</v>
      </c>
      <c r="E41" s="8">
        <v>25</v>
      </c>
      <c r="F41" s="8">
        <v>20</v>
      </c>
      <c r="G41" s="8"/>
      <c r="H41" s="8">
        <v>24.18</v>
      </c>
      <c r="I41" s="8"/>
      <c r="J41" s="8">
        <v>114.02</v>
      </c>
    </row>
    <row r="42" spans="1:10" ht="28.5" x14ac:dyDescent="0.15">
      <c r="A42" s="8" t="s">
        <v>236</v>
      </c>
      <c r="B42" s="8"/>
      <c r="C42" s="8"/>
      <c r="D42" s="8">
        <v>44.84</v>
      </c>
      <c r="E42" s="8">
        <v>25</v>
      </c>
      <c r="F42" s="8">
        <v>20</v>
      </c>
      <c r="G42" s="8"/>
      <c r="H42" s="8">
        <v>24.18</v>
      </c>
      <c r="I42" s="8"/>
      <c r="J42" s="8">
        <v>114.02</v>
      </c>
    </row>
    <row r="43" spans="1:10" ht="28.5" x14ac:dyDescent="0.15">
      <c r="A43" s="8" t="s">
        <v>237</v>
      </c>
      <c r="B43" s="8"/>
      <c r="C43" s="8"/>
      <c r="D43" s="8">
        <v>44.84</v>
      </c>
      <c r="E43" s="8">
        <v>25</v>
      </c>
      <c r="F43" s="8">
        <v>20</v>
      </c>
      <c r="G43" s="8"/>
      <c r="H43" s="8">
        <v>24.18</v>
      </c>
      <c r="I43" s="8"/>
      <c r="J43" s="8">
        <v>114.02</v>
      </c>
    </row>
    <row r="44" spans="1:10" ht="28.5" x14ac:dyDescent="0.15">
      <c r="A44" s="8" t="s">
        <v>238</v>
      </c>
      <c r="B44" s="8"/>
      <c r="C44" s="8"/>
      <c r="D44" s="8">
        <v>44.84</v>
      </c>
      <c r="E44" s="8">
        <v>25</v>
      </c>
      <c r="F44" s="8">
        <v>20</v>
      </c>
      <c r="G44" s="8"/>
      <c r="H44" s="8">
        <v>24.18</v>
      </c>
      <c r="I44" s="8"/>
      <c r="J44" s="8">
        <v>114.02</v>
      </c>
    </row>
    <row r="45" spans="1:10" ht="28.5" x14ac:dyDescent="0.15">
      <c r="A45" s="8" t="s">
        <v>239</v>
      </c>
      <c r="B45" s="8"/>
      <c r="C45" s="8"/>
      <c r="D45" s="8"/>
      <c r="E45" s="8"/>
      <c r="F45" s="8">
        <v>20</v>
      </c>
      <c r="G45" s="8"/>
      <c r="H45" s="8">
        <v>24.18</v>
      </c>
      <c r="I45" s="8"/>
      <c r="J45" s="8">
        <v>44.18</v>
      </c>
    </row>
    <row r="46" spans="1:10" ht="28.5" x14ac:dyDescent="0.15">
      <c r="A46" s="8" t="s">
        <v>240</v>
      </c>
      <c r="B46" s="8"/>
      <c r="C46" s="8"/>
      <c r="D46" s="8">
        <v>44.84</v>
      </c>
      <c r="E46" s="8">
        <v>25</v>
      </c>
      <c r="F46" s="8">
        <v>20</v>
      </c>
      <c r="G46" s="8"/>
      <c r="H46" s="8">
        <v>24.18</v>
      </c>
      <c r="I46" s="8"/>
      <c r="J46" s="8">
        <v>114.02</v>
      </c>
    </row>
    <row r="47" spans="1:10" ht="28.5" x14ac:dyDescent="0.15">
      <c r="A47" s="8" t="s">
        <v>241</v>
      </c>
      <c r="B47" s="8"/>
      <c r="C47" s="8"/>
      <c r="D47" s="8">
        <v>44.84</v>
      </c>
      <c r="E47" s="8">
        <v>25</v>
      </c>
      <c r="F47" s="8">
        <v>20</v>
      </c>
      <c r="G47" s="8"/>
      <c r="H47" s="8">
        <v>24.18</v>
      </c>
      <c r="I47" s="8"/>
      <c r="J47" s="8">
        <v>114.02</v>
      </c>
    </row>
    <row r="48" spans="1:10" ht="28.5" x14ac:dyDescent="0.15">
      <c r="A48" s="8" t="s">
        <v>242</v>
      </c>
      <c r="B48" s="8"/>
      <c r="C48" s="8"/>
      <c r="D48" s="8">
        <v>44.84</v>
      </c>
      <c r="E48" s="8">
        <v>25</v>
      </c>
      <c r="F48" s="8">
        <v>20</v>
      </c>
      <c r="G48" s="8"/>
      <c r="H48" s="8">
        <v>24.18</v>
      </c>
      <c r="I48" s="8"/>
      <c r="J48" s="8">
        <v>114.02</v>
      </c>
    </row>
    <row r="49" spans="1:10" ht="28.5" x14ac:dyDescent="0.15">
      <c r="A49" s="8" t="s">
        <v>243</v>
      </c>
      <c r="B49" s="8"/>
      <c r="C49" s="8"/>
      <c r="D49" s="8">
        <v>44.84</v>
      </c>
      <c r="E49" s="8"/>
      <c r="F49" s="8">
        <v>20</v>
      </c>
      <c r="G49" s="8"/>
      <c r="H49" s="8">
        <v>24.18</v>
      </c>
      <c r="I49" s="8"/>
      <c r="J49" s="8">
        <v>89.02</v>
      </c>
    </row>
    <row r="50" spans="1:10" ht="28.5" x14ac:dyDescent="0.15">
      <c r="A50" s="8" t="s">
        <v>244</v>
      </c>
      <c r="B50" s="8"/>
      <c r="C50" s="8"/>
      <c r="D50" s="8">
        <v>44.84</v>
      </c>
      <c r="E50" s="8"/>
      <c r="F50" s="8">
        <v>20</v>
      </c>
      <c r="G50" s="8"/>
      <c r="H50" s="8">
        <v>24.18</v>
      </c>
      <c r="I50" s="8"/>
      <c r="J50" s="8">
        <v>89.02</v>
      </c>
    </row>
    <row r="51" spans="1:10" ht="28.5" x14ac:dyDescent="0.15">
      <c r="A51" s="8" t="s">
        <v>245</v>
      </c>
      <c r="B51" s="8"/>
      <c r="C51" s="8"/>
      <c r="D51" s="8">
        <v>44.84</v>
      </c>
      <c r="E51" s="8"/>
      <c r="F51" s="8">
        <v>20</v>
      </c>
      <c r="G51" s="8"/>
      <c r="H51" s="8">
        <v>24.18</v>
      </c>
      <c r="I51" s="8"/>
      <c r="J51" s="8">
        <v>89.02</v>
      </c>
    </row>
    <row r="52" spans="1:10" ht="15" x14ac:dyDescent="0.15">
      <c r="A52" s="8" t="s">
        <v>196</v>
      </c>
      <c r="B52" s="8">
        <v>37.44</v>
      </c>
      <c r="C52" s="8">
        <v>37.24</v>
      </c>
      <c r="D52" s="8">
        <v>1793.6</v>
      </c>
      <c r="E52" s="8">
        <v>750</v>
      </c>
      <c r="F52" s="8">
        <v>980</v>
      </c>
      <c r="G52" s="8">
        <v>76</v>
      </c>
      <c r="H52" s="8">
        <v>943.01999999999896</v>
      </c>
      <c r="I52" s="8">
        <v>45.94</v>
      </c>
      <c r="J52" s="8">
        <v>4663.24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2022-02-19T01:28:46Z</cp:lastPrinted>
  <dcterms:created xsi:type="dcterms:W3CDTF">2022-02-18T04:27:12Z</dcterms:created>
  <dcterms:modified xsi:type="dcterms:W3CDTF">2022-02-19T01:28:49Z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C03AFBE575604EBE8326FC37610C0E25</vt:lpwstr>
  </property>
  <property fmtid="{D5CDD505-2E9C-101B-9397-08002B2CF9AE}" pid="3" name="KSOProductBuildVer">
    <vt:lpwstr>2052-11.1.0.10938</vt:lpwstr>
  </property>
</Properties>
</file>