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20级\"/>
    </mc:Choice>
  </mc:AlternateContent>
  <bookViews>
    <workbookView xWindow="0" yWindow="0" windowWidth="2184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191" i="1" l="1"/>
  <c r="F191" i="1"/>
  <c r="P190" i="1"/>
  <c r="F190" i="1"/>
  <c r="P189" i="1"/>
  <c r="F189" i="1"/>
  <c r="P188" i="1"/>
  <c r="F188" i="1"/>
  <c r="P187" i="1"/>
  <c r="F187" i="1"/>
  <c r="P186" i="1"/>
  <c r="F186" i="1"/>
  <c r="P185" i="1"/>
  <c r="F185" i="1"/>
  <c r="P184" i="1"/>
  <c r="F184" i="1"/>
  <c r="P183" i="1"/>
  <c r="F183" i="1"/>
  <c r="P182" i="1"/>
  <c r="F182" i="1"/>
  <c r="P181" i="1"/>
  <c r="F181" i="1"/>
  <c r="P180" i="1"/>
  <c r="F180" i="1"/>
  <c r="P179" i="1"/>
  <c r="F179" i="1"/>
  <c r="P178" i="1"/>
  <c r="F178" i="1"/>
  <c r="P177" i="1"/>
  <c r="F177" i="1"/>
  <c r="P176" i="1"/>
  <c r="F176" i="1"/>
  <c r="P175" i="1"/>
  <c r="F175" i="1"/>
  <c r="P174" i="1"/>
  <c r="F174" i="1"/>
  <c r="P173" i="1"/>
  <c r="F173" i="1"/>
  <c r="P172" i="1"/>
  <c r="F172" i="1"/>
  <c r="P171" i="1"/>
  <c r="F171" i="1"/>
  <c r="P170" i="1"/>
  <c r="F170" i="1"/>
  <c r="P169" i="1"/>
  <c r="F169" i="1"/>
  <c r="P168" i="1"/>
  <c r="F168" i="1"/>
  <c r="P167" i="1"/>
  <c r="F167" i="1"/>
  <c r="P166" i="1"/>
  <c r="F166" i="1"/>
  <c r="P165" i="1"/>
  <c r="F165" i="1"/>
  <c r="P164" i="1"/>
  <c r="F164" i="1"/>
  <c r="P163" i="1"/>
  <c r="F163" i="1"/>
  <c r="P162" i="1"/>
  <c r="F162" i="1"/>
  <c r="P161" i="1"/>
  <c r="F161" i="1"/>
  <c r="P160" i="1"/>
  <c r="F160" i="1"/>
  <c r="P159" i="1"/>
  <c r="F159" i="1"/>
  <c r="P158" i="1"/>
  <c r="F158" i="1"/>
  <c r="P157" i="1"/>
  <c r="F157" i="1"/>
  <c r="P156" i="1"/>
  <c r="F156" i="1"/>
  <c r="P155" i="1"/>
  <c r="F155" i="1"/>
  <c r="P154" i="1"/>
  <c r="F154" i="1"/>
  <c r="P153" i="1"/>
  <c r="F153" i="1"/>
  <c r="P152" i="1"/>
  <c r="F152" i="1"/>
  <c r="P151" i="1"/>
  <c r="F151" i="1"/>
  <c r="P150" i="1"/>
  <c r="F150" i="1"/>
  <c r="P149" i="1"/>
  <c r="F149" i="1"/>
  <c r="P148" i="1"/>
  <c r="F148" i="1"/>
  <c r="P147" i="1"/>
  <c r="F147" i="1"/>
  <c r="P146" i="1"/>
  <c r="F146" i="1"/>
  <c r="P145" i="1"/>
  <c r="F145" i="1"/>
  <c r="P144" i="1"/>
  <c r="F144" i="1"/>
  <c r="P143" i="1"/>
  <c r="F143" i="1"/>
  <c r="P142" i="1"/>
  <c r="F142" i="1"/>
  <c r="P141" i="1"/>
  <c r="F141" i="1"/>
  <c r="P140" i="1"/>
  <c r="F140" i="1"/>
  <c r="P139" i="1"/>
  <c r="F139" i="1"/>
  <c r="P138" i="1"/>
  <c r="F138" i="1"/>
  <c r="P137" i="1"/>
  <c r="F137" i="1"/>
  <c r="P136" i="1"/>
  <c r="F136" i="1"/>
  <c r="P135" i="1"/>
  <c r="F135" i="1"/>
  <c r="P134" i="1"/>
  <c r="F134" i="1"/>
  <c r="P133" i="1"/>
  <c r="F133" i="1"/>
  <c r="P132" i="1"/>
  <c r="F132" i="1"/>
  <c r="P131" i="1"/>
  <c r="F131" i="1"/>
  <c r="P130" i="1"/>
  <c r="F130" i="1"/>
  <c r="P129" i="1"/>
  <c r="F129" i="1"/>
  <c r="P128" i="1"/>
  <c r="F128" i="1"/>
  <c r="P127" i="1"/>
  <c r="F127" i="1"/>
  <c r="P126" i="1"/>
  <c r="F126" i="1"/>
  <c r="P125" i="1"/>
  <c r="F125" i="1"/>
  <c r="P124" i="1"/>
  <c r="F124" i="1"/>
  <c r="P123" i="1"/>
  <c r="F123" i="1"/>
  <c r="P122" i="1"/>
  <c r="F122" i="1"/>
  <c r="P121" i="1"/>
  <c r="F121" i="1"/>
  <c r="P120" i="1"/>
  <c r="F120" i="1"/>
  <c r="P119" i="1"/>
  <c r="F119" i="1"/>
  <c r="P118" i="1"/>
  <c r="F118" i="1"/>
  <c r="P117" i="1"/>
  <c r="F117" i="1"/>
  <c r="P116" i="1"/>
  <c r="F116" i="1"/>
  <c r="P115" i="1"/>
  <c r="F115" i="1"/>
  <c r="P114" i="1"/>
  <c r="F114" i="1"/>
  <c r="P113" i="1"/>
  <c r="F113" i="1"/>
  <c r="P112" i="1"/>
  <c r="F112" i="1"/>
  <c r="P111" i="1"/>
  <c r="F111" i="1"/>
  <c r="P110" i="1"/>
  <c r="F110" i="1"/>
  <c r="P109" i="1"/>
  <c r="F109" i="1"/>
  <c r="P108" i="1"/>
  <c r="F108" i="1"/>
  <c r="P107" i="1"/>
  <c r="F107" i="1"/>
  <c r="P106" i="1"/>
  <c r="F106" i="1"/>
  <c r="P105" i="1"/>
  <c r="F105" i="1"/>
  <c r="P104" i="1"/>
  <c r="F104" i="1"/>
  <c r="P103" i="1"/>
  <c r="F103" i="1"/>
  <c r="P102" i="1"/>
  <c r="F102" i="1"/>
  <c r="P101" i="1"/>
  <c r="F101" i="1"/>
  <c r="P100" i="1"/>
  <c r="F100" i="1"/>
  <c r="P99" i="1"/>
  <c r="F99" i="1"/>
  <c r="P98" i="1"/>
  <c r="F98" i="1"/>
  <c r="P97" i="1"/>
  <c r="F97" i="1"/>
  <c r="P96" i="1"/>
  <c r="F96" i="1"/>
  <c r="P95" i="1"/>
  <c r="F95" i="1"/>
  <c r="P94" i="1"/>
  <c r="F94" i="1"/>
  <c r="P93" i="1"/>
  <c r="F93" i="1"/>
  <c r="P92" i="1"/>
  <c r="F92" i="1"/>
  <c r="P91" i="1"/>
  <c r="F91" i="1"/>
  <c r="P90" i="1"/>
  <c r="F90" i="1"/>
  <c r="P89" i="1"/>
  <c r="F89" i="1"/>
  <c r="P88" i="1"/>
  <c r="F88" i="1"/>
  <c r="P87" i="1"/>
  <c r="F87" i="1"/>
  <c r="P86" i="1"/>
  <c r="F86" i="1"/>
  <c r="P85" i="1"/>
  <c r="F85" i="1"/>
  <c r="P84" i="1"/>
  <c r="F84" i="1"/>
  <c r="P83" i="1"/>
  <c r="F83" i="1"/>
  <c r="P82" i="1"/>
  <c r="F82" i="1"/>
  <c r="P81" i="1"/>
  <c r="F81" i="1"/>
  <c r="P80" i="1"/>
  <c r="F80" i="1"/>
  <c r="P79" i="1"/>
  <c r="F79" i="1"/>
  <c r="P78" i="1"/>
  <c r="F78" i="1"/>
  <c r="P77" i="1"/>
  <c r="F77" i="1"/>
  <c r="P76" i="1"/>
  <c r="F76" i="1"/>
  <c r="P75" i="1"/>
  <c r="F75" i="1"/>
  <c r="P74" i="1"/>
  <c r="F74" i="1"/>
  <c r="P73" i="1"/>
  <c r="F73" i="1"/>
  <c r="P72" i="1"/>
  <c r="F72" i="1"/>
  <c r="P71" i="1"/>
  <c r="F71" i="1"/>
  <c r="P70" i="1"/>
  <c r="F70" i="1"/>
  <c r="P69" i="1"/>
  <c r="F69" i="1"/>
  <c r="P68" i="1"/>
  <c r="F68" i="1"/>
  <c r="P67" i="1"/>
  <c r="F67" i="1"/>
  <c r="P66" i="1"/>
  <c r="F66" i="1"/>
  <c r="P65" i="1"/>
  <c r="F65" i="1"/>
  <c r="P64" i="1"/>
  <c r="F64" i="1"/>
  <c r="P63" i="1"/>
  <c r="F63" i="1"/>
  <c r="P62" i="1"/>
  <c r="F62" i="1"/>
  <c r="P61" i="1"/>
  <c r="F61" i="1"/>
  <c r="P60" i="1"/>
  <c r="F60" i="1"/>
  <c r="P59" i="1"/>
  <c r="F59" i="1"/>
  <c r="P58" i="1"/>
  <c r="F58" i="1"/>
  <c r="P57" i="1"/>
  <c r="F57" i="1"/>
  <c r="P56" i="1"/>
  <c r="F56" i="1"/>
  <c r="P55" i="1"/>
  <c r="F55" i="1"/>
  <c r="P54" i="1"/>
  <c r="F54" i="1"/>
  <c r="P53" i="1"/>
  <c r="F53" i="1"/>
  <c r="P52" i="1"/>
  <c r="F52" i="1"/>
  <c r="P51" i="1"/>
  <c r="F51" i="1"/>
  <c r="P50" i="1"/>
  <c r="F50" i="1"/>
  <c r="P49" i="1"/>
  <c r="F49" i="1"/>
  <c r="P48" i="1"/>
  <c r="F48" i="1"/>
  <c r="P47" i="1"/>
  <c r="F47" i="1"/>
  <c r="P46" i="1"/>
  <c r="F46" i="1"/>
  <c r="P45" i="1"/>
  <c r="F45" i="1"/>
  <c r="P44" i="1"/>
  <c r="F44" i="1"/>
  <c r="P43" i="1"/>
  <c r="F43" i="1"/>
  <c r="P42" i="1"/>
  <c r="F42" i="1"/>
  <c r="P41" i="1"/>
  <c r="F41" i="1"/>
  <c r="P40" i="1"/>
  <c r="F40" i="1"/>
  <c r="P39" i="1"/>
  <c r="F39" i="1"/>
  <c r="P38" i="1"/>
  <c r="F38" i="1"/>
  <c r="P37" i="1"/>
  <c r="F37" i="1"/>
  <c r="P36" i="1"/>
  <c r="F36" i="1"/>
  <c r="P35" i="1"/>
  <c r="F35" i="1"/>
  <c r="P34" i="1"/>
  <c r="F34" i="1"/>
  <c r="P33" i="1"/>
  <c r="F33" i="1"/>
  <c r="P32" i="1"/>
  <c r="F32" i="1"/>
  <c r="P31" i="1"/>
  <c r="F31" i="1"/>
  <c r="P30" i="1"/>
  <c r="F30" i="1"/>
  <c r="P29" i="1"/>
  <c r="F29" i="1"/>
  <c r="P28" i="1"/>
  <c r="F28" i="1"/>
  <c r="P27" i="1"/>
  <c r="F27" i="1"/>
  <c r="P26" i="1"/>
  <c r="F26" i="1"/>
  <c r="P25" i="1"/>
  <c r="F25" i="1"/>
  <c r="P24" i="1"/>
  <c r="F24" i="1"/>
  <c r="P23" i="1"/>
  <c r="F23" i="1"/>
  <c r="P22" i="1"/>
  <c r="F22" i="1"/>
  <c r="P21" i="1"/>
  <c r="F21" i="1"/>
  <c r="P20" i="1"/>
  <c r="F20" i="1"/>
  <c r="P19" i="1"/>
  <c r="F19" i="1"/>
  <c r="P18" i="1"/>
  <c r="F18" i="1"/>
  <c r="P17" i="1"/>
  <c r="F17" i="1"/>
  <c r="P16" i="1"/>
  <c r="F16" i="1"/>
  <c r="P15" i="1"/>
  <c r="F15" i="1"/>
  <c r="P14" i="1"/>
  <c r="F14" i="1"/>
  <c r="P13" i="1"/>
  <c r="F13" i="1"/>
  <c r="P12" i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<sst xmlns="http://schemas.openxmlformats.org/spreadsheetml/2006/main" count="2031" uniqueCount="428">
  <si>
    <t>求和项:定价</t>
  </si>
  <si>
    <t>教材名称</t>
  </si>
  <si>
    <t>姓名学号</t>
  </si>
  <si>
    <t>A/60天完美口才打造计划</t>
  </si>
  <si>
    <t>A/大学生心理健康与人生发展</t>
  </si>
  <si>
    <t>A/管理学</t>
  </si>
  <si>
    <t>A/计算机算法设计与分析(第5版)</t>
  </si>
  <si>
    <t>A/计算机网络（第8版）</t>
  </si>
  <si>
    <t>A/逻辑学(第2版)</t>
  </si>
  <si>
    <t>A/马克思主义基本原理(2021年版)</t>
  </si>
  <si>
    <t>A/马克思主义政治经济学概论（第二版）—马克思主义理论研究和建设工程重点教材</t>
  </si>
  <si>
    <t>A/时事报告大学生版 2021-2022学年度下学期</t>
  </si>
  <si>
    <t>A/数据结构教程(JAVA语言描述)</t>
  </si>
  <si>
    <t>A/数据结构教程(PYTHON语言描述)</t>
  </si>
  <si>
    <t>A/税法 2021注册会计师考试教材</t>
  </si>
  <si>
    <t>A/西方经济学(第2版)(下册)</t>
  </si>
  <si>
    <t>A/西方经济学(上册)(第2版)</t>
  </si>
  <si>
    <t>A/现代汉语(增订6版)(上册)</t>
  </si>
  <si>
    <t>A/现代汉语(增订6版)(下册)</t>
  </si>
  <si>
    <t>A/英美文化基础教程</t>
  </si>
  <si>
    <t>A/应用写作(第5版)(含习题集)</t>
  </si>
  <si>
    <t>A/中国传统文化概论</t>
  </si>
  <si>
    <t>总计</t>
  </si>
  <si>
    <t>42005001孙凡迪</t>
  </si>
  <si>
    <t>42005003王沫涵</t>
  </si>
  <si>
    <t>42005004刘欣</t>
  </si>
  <si>
    <t>42005005周耀月</t>
  </si>
  <si>
    <t>42005006赵芝彬</t>
  </si>
  <si>
    <t>42005007耿锦锦</t>
  </si>
  <si>
    <t>42005008蒙金锁</t>
  </si>
  <si>
    <t>42005009黎诗琴</t>
  </si>
  <si>
    <t>42005011李成雨</t>
  </si>
  <si>
    <t>42005012嫦慧</t>
  </si>
  <si>
    <t>42005015卓瑜凝</t>
  </si>
  <si>
    <t>42005016何清凤</t>
  </si>
  <si>
    <t>42005017阿吉娟</t>
  </si>
  <si>
    <t>42005018番子效</t>
  </si>
  <si>
    <t>42005019塔依尔·吐尔逊</t>
  </si>
  <si>
    <t>42005020卡迪日亚·开买尔</t>
  </si>
  <si>
    <t>42005021卡丽比努尔·木明江</t>
  </si>
  <si>
    <t>42005022达尼亚热·祖侬</t>
  </si>
  <si>
    <t>42005023臧凡琛</t>
  </si>
  <si>
    <t>42005024陈玉怡</t>
  </si>
  <si>
    <t>42005025付盟祥</t>
  </si>
  <si>
    <t>42005028贾惟雅</t>
  </si>
  <si>
    <t>42005029杨馨楠</t>
  </si>
  <si>
    <t>42005030曾正隆</t>
  </si>
  <si>
    <t>42005031马归侨</t>
  </si>
  <si>
    <t>42005032郑昕怡</t>
  </si>
  <si>
    <t>42005033魏宇婷</t>
  </si>
  <si>
    <t>42005034霍莅坤</t>
  </si>
  <si>
    <t>42005035李摩西</t>
  </si>
  <si>
    <t>42005036徐孟果</t>
  </si>
  <si>
    <t>42005037金海心</t>
  </si>
  <si>
    <t>42005039龙炫如</t>
  </si>
  <si>
    <t>42005040王颖</t>
  </si>
  <si>
    <t>42005041陈珂玉</t>
  </si>
  <si>
    <t>42005042杨怡</t>
  </si>
  <si>
    <t>42005043王宇骁</t>
  </si>
  <si>
    <t>42005045孔楠</t>
  </si>
  <si>
    <t>42005049陶君瑶</t>
  </si>
  <si>
    <t>42005050兰诺苗</t>
  </si>
  <si>
    <t>42005051邓丽</t>
  </si>
  <si>
    <t>42005052李晓琳</t>
  </si>
  <si>
    <t>42005053赵梅君</t>
  </si>
  <si>
    <t>42005054傅舒铮</t>
  </si>
  <si>
    <t>42005055杨雪端</t>
  </si>
  <si>
    <t>42005056程文珺</t>
  </si>
  <si>
    <t>42005057宋忆芸</t>
  </si>
  <si>
    <t>42005059邹佳彤</t>
  </si>
  <si>
    <t>42005062王美香</t>
  </si>
  <si>
    <t>42005063吴佳俊</t>
  </si>
  <si>
    <t>42005064曹玟琪</t>
  </si>
  <si>
    <t>42005068乔宇倞</t>
  </si>
  <si>
    <t>42005069石欣奕</t>
  </si>
  <si>
    <t>42005070朱馨月</t>
  </si>
  <si>
    <t>42005071张宇浩</t>
  </si>
  <si>
    <t>42005072姚乐乐</t>
  </si>
  <si>
    <t>42005074黄紫茵</t>
  </si>
  <si>
    <t>42005075郭子阳</t>
  </si>
  <si>
    <t>42005076康露新</t>
  </si>
  <si>
    <t>42005080祝玛</t>
  </si>
  <si>
    <t>42005081闵浩杰</t>
  </si>
  <si>
    <t>42005082余佳宝</t>
  </si>
  <si>
    <t>42005084刘思莹</t>
  </si>
  <si>
    <t>42005085皇甫佳霂</t>
  </si>
  <si>
    <t>42005086张婷瑜</t>
  </si>
  <si>
    <t>42005087王伊琳</t>
  </si>
  <si>
    <t>42005088万锦子</t>
  </si>
  <si>
    <t>42005089王奕婕</t>
  </si>
  <si>
    <t>42005090白玛玉珍</t>
  </si>
  <si>
    <t>42005091旦增拉姆</t>
  </si>
  <si>
    <t>42005092李思睿</t>
  </si>
  <si>
    <t>42005093邓嘉勋</t>
  </si>
  <si>
    <t>42005094潘麒宇</t>
  </si>
  <si>
    <t>42005095飞尔达卫斯·艾乃都力</t>
  </si>
  <si>
    <t>42005096塔伊尔·吐达洪</t>
  </si>
  <si>
    <t>42008110王煜</t>
  </si>
  <si>
    <t>42012007孙唱唱</t>
  </si>
  <si>
    <t>42012187罗桥坪</t>
  </si>
  <si>
    <t>42016064陈颖欣</t>
  </si>
  <si>
    <t>42019005刘天瑶</t>
  </si>
  <si>
    <t>42023055顾淑婷</t>
  </si>
  <si>
    <t>42024005姚衡</t>
  </si>
  <si>
    <t>42024014龚文雅</t>
  </si>
  <si>
    <t>42036025连裕洁</t>
  </si>
  <si>
    <t>42036067王若翰</t>
  </si>
  <si>
    <t>42036078武一彤</t>
  </si>
  <si>
    <t>42036080栾佳</t>
  </si>
  <si>
    <t>42037019郭晓宇</t>
  </si>
  <si>
    <t>42037052舒梓洛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</si>
  <si>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</si>
  <si>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</si>
  <si>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</si>
  <si>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</si>
  <si>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</si>
  <si>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</si>
  <si>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</si>
  <si>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</si>
  <si>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</si>
  <si>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</si>
  <si>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</si>
  <si>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</si>
  <si>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</si>
  <si>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</si>
  <si>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</si>
  <si>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42036067</t>
  </si>
  <si>
    <t>王若翰</t>
  </si>
  <si>
    <t>发放</t>
  </si>
  <si>
    <t>2020级保险学</t>
  </si>
  <si>
    <t>2022-02-18 11:02:28</t>
  </si>
  <si>
    <t>.</t>
  </si>
  <si>
    <t>经济管理出版社</t>
  </si>
  <si>
    <t>42005029</t>
  </si>
  <si>
    <t>杨馨楠</t>
  </si>
  <si>
    <t>42005017</t>
  </si>
  <si>
    <t>阿吉娟</t>
  </si>
  <si>
    <t>肖宇</t>
  </si>
  <si>
    <t>西南财经大学出版社</t>
  </si>
  <si>
    <t>42005075</t>
  </si>
  <si>
    <t>郭子阳</t>
  </si>
  <si>
    <t>高等教育出版社</t>
  </si>
  <si>
    <t>42005068</t>
  </si>
  <si>
    <t>乔宇倞</t>
  </si>
  <si>
    <t>电子工业出版社</t>
  </si>
  <si>
    <t>42037052</t>
  </si>
  <si>
    <t>舒梓洛</t>
  </si>
  <si>
    <t>42005043</t>
  </si>
  <si>
    <t>王宇骁</t>
  </si>
  <si>
    <t>42005052</t>
  </si>
  <si>
    <t>李晓琳</t>
  </si>
  <si>
    <t>42005031</t>
  </si>
  <si>
    <t>马归侨</t>
  </si>
  <si>
    <t>42005076</t>
  </si>
  <si>
    <t>康露新</t>
  </si>
  <si>
    <t>42005086</t>
  </si>
  <si>
    <t>张婷瑜</t>
  </si>
  <si>
    <t>42005087</t>
  </si>
  <si>
    <t>王伊琳</t>
  </si>
  <si>
    <t>42005025</t>
  </si>
  <si>
    <t>付盟祥</t>
  </si>
  <si>
    <t>42005074</t>
  </si>
  <si>
    <t>黄紫茵</t>
  </si>
  <si>
    <t>42005055</t>
  </si>
  <si>
    <t>杨雪端</t>
  </si>
  <si>
    <t>42008110</t>
  </si>
  <si>
    <t>王煜</t>
  </si>
  <si>
    <t>42005015</t>
  </si>
  <si>
    <t>卓瑜凝</t>
  </si>
  <si>
    <t>42005051</t>
  </si>
  <si>
    <t>邓丽</t>
  </si>
  <si>
    <t>42005035</t>
  </si>
  <si>
    <t>李摩西</t>
  </si>
  <si>
    <t>42005003</t>
  </si>
  <si>
    <t>王沫涵</t>
  </si>
  <si>
    <t>42024005</t>
  </si>
  <si>
    <t>姚衡</t>
  </si>
  <si>
    <t>42019005</t>
  </si>
  <si>
    <t>刘天瑶</t>
  </si>
  <si>
    <t>42005032</t>
  </si>
  <si>
    <t>郑昕怡</t>
  </si>
  <si>
    <t>42005040</t>
  </si>
  <si>
    <t>王颖</t>
  </si>
  <si>
    <t>42005009</t>
  </si>
  <si>
    <t>黎诗琴</t>
  </si>
  <si>
    <t>42005020</t>
  </si>
  <si>
    <t>卡迪日亚·开买尔</t>
  </si>
  <si>
    <t>42005071</t>
  </si>
  <si>
    <t>张宇浩</t>
  </si>
  <si>
    <t>42005085</t>
  </si>
  <si>
    <t>皇甫佳霂</t>
  </si>
  <si>
    <t>42005092</t>
  </si>
  <si>
    <t>李思睿</t>
  </si>
  <si>
    <t>42005005</t>
  </si>
  <si>
    <t>周耀月</t>
  </si>
  <si>
    <t>42005024</t>
  </si>
  <si>
    <t>陈玉怡</t>
  </si>
  <si>
    <t>42005064</t>
  </si>
  <si>
    <t>曹玟琪</t>
  </si>
  <si>
    <t>42005006</t>
  </si>
  <si>
    <t>赵芝彬</t>
  </si>
  <si>
    <t>42005072</t>
  </si>
  <si>
    <t>姚乐乐</t>
  </si>
  <si>
    <t>42005094</t>
  </si>
  <si>
    <t>潘麒宇</t>
  </si>
  <si>
    <t>42005008</t>
  </si>
  <si>
    <t>蒙金锁</t>
  </si>
  <si>
    <t>42005050</t>
  </si>
  <si>
    <t>兰诺苗</t>
  </si>
  <si>
    <t>42005062</t>
  </si>
  <si>
    <t>王美香</t>
  </si>
  <si>
    <t>42005069</t>
  </si>
  <si>
    <t>石欣奕</t>
  </si>
  <si>
    <t>42005070</t>
  </si>
  <si>
    <t>朱馨月</t>
  </si>
  <si>
    <t>42005082</t>
  </si>
  <si>
    <t>余佳宝</t>
  </si>
  <si>
    <t>42036080</t>
  </si>
  <si>
    <t>栾佳</t>
  </si>
  <si>
    <t>42005011</t>
  </si>
  <si>
    <t>李成雨</t>
  </si>
  <si>
    <t>42005039</t>
  </si>
  <si>
    <t>龙炫如</t>
  </si>
  <si>
    <t>42005059</t>
  </si>
  <si>
    <t>邹佳彤</t>
  </si>
  <si>
    <t>42005084</t>
  </si>
  <si>
    <t>刘思莹</t>
  </si>
  <si>
    <t>42012187</t>
  </si>
  <si>
    <t>罗桥坪</t>
  </si>
  <si>
    <t>42005089</t>
  </si>
  <si>
    <t>王奕婕</t>
  </si>
  <si>
    <t>42005018</t>
  </si>
  <si>
    <t>番子效</t>
  </si>
  <si>
    <t>42005028</t>
  </si>
  <si>
    <t>贾惟雅</t>
  </si>
  <si>
    <t>42005063</t>
  </si>
  <si>
    <t>吴佳俊</t>
  </si>
  <si>
    <t>42005001</t>
  </si>
  <si>
    <t>孙凡迪</t>
  </si>
  <si>
    <t>42005045</t>
  </si>
  <si>
    <t>孔楠</t>
  </si>
  <si>
    <t>42005080</t>
  </si>
  <si>
    <t>祝玛</t>
  </si>
  <si>
    <t>42005090</t>
  </si>
  <si>
    <t>白玛玉珍</t>
  </si>
  <si>
    <t>42036025</t>
  </si>
  <si>
    <t>连裕洁</t>
  </si>
  <si>
    <t>人民出版社</t>
  </si>
  <si>
    <t>编写组</t>
  </si>
  <si>
    <t>时事报告</t>
  </si>
  <si>
    <t>42005012</t>
  </si>
  <si>
    <t>嫦慧</t>
  </si>
  <si>
    <t>42005023</t>
  </si>
  <si>
    <t>臧凡琛</t>
  </si>
  <si>
    <t>42005056</t>
  </si>
  <si>
    <t>程文珺</t>
  </si>
  <si>
    <t>42023055</t>
  </si>
  <si>
    <t>顾淑婷</t>
  </si>
  <si>
    <t>42037019</t>
  </si>
  <si>
    <t>郭晓宇</t>
  </si>
  <si>
    <t>42005053</t>
  </si>
  <si>
    <t>赵梅君</t>
  </si>
  <si>
    <t>42005091</t>
  </si>
  <si>
    <t>旦增拉姆</t>
  </si>
  <si>
    <t>42005093</t>
  </si>
  <si>
    <t>邓嘉勋</t>
  </si>
  <si>
    <t>42005021</t>
  </si>
  <si>
    <t>卡丽比努尔·木明江</t>
  </si>
  <si>
    <t>42016064</t>
  </si>
  <si>
    <t>陈颖欣</t>
  </si>
  <si>
    <t>42005030</t>
  </si>
  <si>
    <t>曾正隆</t>
  </si>
  <si>
    <t>42005054</t>
  </si>
  <si>
    <t>傅舒铮</t>
  </si>
  <si>
    <t>42012007</t>
  </si>
  <si>
    <t>孙唱唱</t>
  </si>
  <si>
    <t>42005022</t>
  </si>
  <si>
    <t>达尼亚热·祖侬</t>
  </si>
  <si>
    <t>42005036</t>
  </si>
  <si>
    <t>徐孟果</t>
  </si>
  <si>
    <t>42005041</t>
  </si>
  <si>
    <t>陈珂玉</t>
  </si>
  <si>
    <t>42024014</t>
  </si>
  <si>
    <t>龚文雅</t>
  </si>
  <si>
    <t>42005004</t>
  </si>
  <si>
    <t>刘欣</t>
  </si>
  <si>
    <t>42005016</t>
  </si>
  <si>
    <t>何清凤</t>
  </si>
  <si>
    <t>42005049</t>
  </si>
  <si>
    <t>陶君瑶</t>
  </si>
  <si>
    <t>42036078</t>
  </si>
  <si>
    <t>武一彤</t>
  </si>
  <si>
    <t>42005007</t>
  </si>
  <si>
    <t>耿锦锦</t>
  </si>
  <si>
    <t>42005019</t>
  </si>
  <si>
    <t>塔依尔·吐尔逊</t>
  </si>
  <si>
    <t>42005033</t>
  </si>
  <si>
    <t>魏宇婷</t>
  </si>
  <si>
    <t>42005034</t>
  </si>
  <si>
    <t>霍莅坤</t>
  </si>
  <si>
    <t>42005042</t>
  </si>
  <si>
    <t>杨怡</t>
  </si>
  <si>
    <t>42005081</t>
  </si>
  <si>
    <t>闵浩杰</t>
  </si>
  <si>
    <t>42005088</t>
  </si>
  <si>
    <t>万锦子</t>
  </si>
  <si>
    <t>42005095</t>
  </si>
  <si>
    <t>飞尔达卫斯·艾乃都力</t>
  </si>
  <si>
    <t>42005096</t>
  </si>
  <si>
    <t>塔伊尔·吐达洪</t>
  </si>
  <si>
    <t>42005037</t>
  </si>
  <si>
    <t>金海心</t>
  </si>
  <si>
    <t>42005057</t>
  </si>
  <si>
    <t>宋忆芸</t>
  </si>
  <si>
    <t>清华大学出版社</t>
  </si>
  <si>
    <t>中国财政经济出版社</t>
  </si>
  <si>
    <t>上海外语教育出版社</t>
  </si>
  <si>
    <t>西南交通大学出版社</t>
  </si>
  <si>
    <t>2020级保险学10625</t>
  </si>
  <si>
    <r>
      <rPr>
        <sz val="11"/>
        <color theme="1"/>
        <rFont val="宋体"/>
        <family val="3"/>
        <charset val="134"/>
      </rPr>
      <t>姓名学号</t>
    </r>
  </si>
  <si>
    <r>
      <t>A/60</t>
    </r>
    <r>
      <rPr>
        <sz val="11"/>
        <color theme="1"/>
        <rFont val="宋体"/>
        <family val="3"/>
        <charset val="134"/>
      </rPr>
      <t>天完美口才打造计划</t>
    </r>
  </si>
  <si>
    <r>
      <t>A/</t>
    </r>
    <r>
      <rPr>
        <sz val="11"/>
        <color theme="1"/>
        <rFont val="宋体"/>
        <family val="3"/>
        <charset val="134"/>
      </rPr>
      <t>大学生心理健康与人生发展</t>
    </r>
  </si>
  <si>
    <r>
      <t>A/</t>
    </r>
    <r>
      <rPr>
        <sz val="11"/>
        <color theme="1"/>
        <rFont val="宋体"/>
        <family val="3"/>
        <charset val="134"/>
      </rPr>
      <t>管理学</t>
    </r>
  </si>
  <si>
    <r>
      <t>A/</t>
    </r>
    <r>
      <rPr>
        <sz val="11"/>
        <color theme="1"/>
        <rFont val="宋体"/>
        <family val="3"/>
        <charset val="134"/>
      </rPr>
      <t>计算机算法设计与分析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5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</si>
  <si>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计算机网络（第</t>
    </r>
    <r>
      <rPr>
        <sz val="11"/>
        <color theme="1"/>
        <rFont val="Times New Roman"/>
        <family val="1"/>
      </rPr>
      <t>8</t>
    </r>
    <r>
      <rPr>
        <sz val="11"/>
        <color theme="1"/>
        <rFont val="宋体"/>
        <family val="3"/>
        <charset val="134"/>
      </rPr>
      <t>版）</t>
    </r>
  </si>
  <si>
    <r>
      <t>A/</t>
    </r>
    <r>
      <rPr>
        <sz val="11"/>
        <color theme="1"/>
        <rFont val="宋体"/>
        <family val="3"/>
        <charset val="134"/>
      </rPr>
      <t>逻辑学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</si>
  <si>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马克思主义基本原理</t>
    </r>
    <r>
      <rPr>
        <sz val="11"/>
        <color theme="1"/>
        <rFont val="Times New Roman"/>
        <family val="1"/>
      </rPr>
      <t>(2021</t>
    </r>
    <r>
      <rPr>
        <sz val="11"/>
        <color theme="1"/>
        <rFont val="宋体"/>
        <family val="3"/>
        <charset val="134"/>
      </rPr>
      <t>年版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</si>
  <si>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马克思主义政治经济学概论（第二版）</t>
    </r>
    <r>
      <rPr>
        <sz val="11"/>
        <color theme="1"/>
        <rFont val="Times New Roman"/>
        <family val="1"/>
      </rPr>
      <t>—</t>
    </r>
    <r>
      <rPr>
        <sz val="11"/>
        <color theme="1"/>
        <rFont val="宋体"/>
        <family val="3"/>
        <charset val="134"/>
      </rPr>
      <t>马克思主义理论研究和建设工程重点教材</t>
    </r>
  </si>
  <si>
    <r>
      <t>A/</t>
    </r>
    <r>
      <rPr>
        <sz val="11"/>
        <color theme="1"/>
        <rFont val="宋体"/>
        <family val="3"/>
        <charset val="134"/>
      </rPr>
      <t>时事报告大学生版</t>
    </r>
    <r>
      <rPr>
        <sz val="11"/>
        <color theme="1"/>
        <rFont val="Times New Roman"/>
        <family val="1"/>
      </rPr>
      <t xml:space="preserve"> 2021-2022</t>
    </r>
    <r>
      <rPr>
        <sz val="11"/>
        <color theme="1"/>
        <rFont val="宋体"/>
        <family val="3"/>
        <charset val="134"/>
      </rPr>
      <t>学年度下学期</t>
    </r>
  </si>
  <si>
    <r>
      <t>A/</t>
    </r>
    <r>
      <rPr>
        <sz val="11"/>
        <color theme="1"/>
        <rFont val="宋体"/>
        <family val="3"/>
        <charset val="134"/>
      </rPr>
      <t>数据结构教程</t>
    </r>
    <r>
      <rPr>
        <sz val="11"/>
        <color theme="1"/>
        <rFont val="Times New Roman"/>
        <family val="1"/>
      </rPr>
      <t>(JAVA</t>
    </r>
    <r>
      <rPr>
        <sz val="11"/>
        <color theme="1"/>
        <rFont val="宋体"/>
        <family val="3"/>
        <charset val="134"/>
      </rPr>
      <t>语言描述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</si>
  <si>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数据结构教程</t>
    </r>
    <r>
      <rPr>
        <sz val="11"/>
        <color theme="1"/>
        <rFont val="Times New Roman"/>
        <family val="1"/>
      </rPr>
      <t>(PYTHON</t>
    </r>
    <r>
      <rPr>
        <sz val="11"/>
        <color theme="1"/>
        <rFont val="宋体"/>
        <family val="3"/>
        <charset val="134"/>
      </rPr>
      <t>语言描述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</si>
  <si>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税法</t>
    </r>
    <r>
      <rPr>
        <sz val="11"/>
        <color theme="1"/>
        <rFont val="Times New Roman"/>
        <family val="1"/>
      </rPr>
      <t xml:space="preserve"> 2021</t>
    </r>
    <r>
      <rPr>
        <sz val="11"/>
        <color theme="1"/>
        <rFont val="宋体"/>
        <family val="3"/>
        <charset val="134"/>
      </rPr>
      <t>注册会计师考试教材</t>
    </r>
  </si>
  <si>
    <r>
      <t>A/</t>
    </r>
    <r>
      <rPr>
        <sz val="11"/>
        <color theme="1"/>
        <rFont val="宋体"/>
        <family val="3"/>
        <charset val="134"/>
      </rPr>
      <t>西方经济学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)(</t>
    </r>
    <r>
      <rPr>
        <sz val="11"/>
        <color theme="1"/>
        <rFont val="宋体"/>
        <family val="3"/>
        <charset val="134"/>
      </rPr>
      <t>下册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</si>
  <si>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西方经济学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上册</t>
    </r>
    <r>
      <rPr>
        <sz val="11"/>
        <color theme="1"/>
        <rFont val="Times New Roman"/>
        <family val="1"/>
      </rPr>
      <t>)(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</si>
  <si>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现代汉语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增订</t>
    </r>
    <r>
      <rPr>
        <sz val="11"/>
        <color theme="1"/>
        <rFont val="Times New Roman"/>
        <family val="1"/>
      </rPr>
      <t>6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)(</t>
    </r>
    <r>
      <rPr>
        <sz val="11"/>
        <color theme="1"/>
        <rFont val="宋体"/>
        <family val="3"/>
        <charset val="134"/>
      </rPr>
      <t>上册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</si>
  <si>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现代汉语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增订</t>
    </r>
    <r>
      <rPr>
        <sz val="11"/>
        <color theme="1"/>
        <rFont val="Times New Roman"/>
        <family val="1"/>
      </rPr>
      <t>6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)(</t>
    </r>
    <r>
      <rPr>
        <sz val="11"/>
        <color theme="1"/>
        <rFont val="宋体"/>
        <family val="3"/>
        <charset val="134"/>
      </rPr>
      <t>下册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</si>
  <si>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英美文化基础教程</t>
    </r>
  </si>
  <si>
    <r>
      <t>A/</t>
    </r>
    <r>
      <rPr>
        <sz val="11"/>
        <color theme="1"/>
        <rFont val="宋体"/>
        <family val="3"/>
        <charset val="134"/>
      </rPr>
      <t>应用写作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5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)(</t>
    </r>
    <r>
      <rPr>
        <sz val="11"/>
        <color theme="1"/>
        <rFont val="宋体"/>
        <family val="3"/>
        <charset val="134"/>
      </rPr>
      <t>含习题集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</si>
  <si>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中国传统文化概论</t>
    </r>
  </si>
  <si>
    <r>
      <rPr>
        <sz val="11"/>
        <color theme="1"/>
        <rFont val="宋体"/>
        <family val="3"/>
        <charset val="134"/>
      </rPr>
      <t>总计</t>
    </r>
  </si>
  <si>
    <r>
      <t>42005001</t>
    </r>
    <r>
      <rPr>
        <sz val="11"/>
        <color theme="1"/>
        <rFont val="宋体"/>
        <family val="3"/>
        <charset val="134"/>
      </rPr>
      <t>孙凡迪</t>
    </r>
  </si>
  <si>
    <r>
      <t>42005003</t>
    </r>
    <r>
      <rPr>
        <sz val="11"/>
        <color theme="1"/>
        <rFont val="宋体"/>
        <family val="3"/>
        <charset val="134"/>
      </rPr>
      <t>王沫涵</t>
    </r>
  </si>
  <si>
    <r>
      <t>42005004</t>
    </r>
    <r>
      <rPr>
        <sz val="11"/>
        <color theme="1"/>
        <rFont val="宋体"/>
        <family val="3"/>
        <charset val="134"/>
      </rPr>
      <t>刘欣</t>
    </r>
  </si>
  <si>
    <r>
      <t>42005005</t>
    </r>
    <r>
      <rPr>
        <sz val="11"/>
        <color theme="1"/>
        <rFont val="宋体"/>
        <family val="3"/>
        <charset val="134"/>
      </rPr>
      <t>周耀月</t>
    </r>
  </si>
  <si>
    <r>
      <t>42005006</t>
    </r>
    <r>
      <rPr>
        <sz val="11"/>
        <color theme="1"/>
        <rFont val="宋体"/>
        <family val="3"/>
        <charset val="134"/>
      </rPr>
      <t>赵芝彬</t>
    </r>
  </si>
  <si>
    <r>
      <t>42005007</t>
    </r>
    <r>
      <rPr>
        <sz val="11"/>
        <color theme="1"/>
        <rFont val="宋体"/>
        <family val="3"/>
        <charset val="134"/>
      </rPr>
      <t>耿锦锦</t>
    </r>
  </si>
  <si>
    <r>
      <t>42005008</t>
    </r>
    <r>
      <rPr>
        <sz val="11"/>
        <color theme="1"/>
        <rFont val="宋体"/>
        <family val="3"/>
        <charset val="134"/>
      </rPr>
      <t>蒙金锁</t>
    </r>
  </si>
  <si>
    <r>
      <t>42005009</t>
    </r>
    <r>
      <rPr>
        <sz val="11"/>
        <color theme="1"/>
        <rFont val="宋体"/>
        <family val="3"/>
        <charset val="134"/>
      </rPr>
      <t>黎诗琴</t>
    </r>
  </si>
  <si>
    <r>
      <t>42005011</t>
    </r>
    <r>
      <rPr>
        <sz val="11"/>
        <color theme="1"/>
        <rFont val="宋体"/>
        <family val="3"/>
        <charset val="134"/>
      </rPr>
      <t>李成雨</t>
    </r>
  </si>
  <si>
    <r>
      <t>42005012</t>
    </r>
    <r>
      <rPr>
        <sz val="11"/>
        <color theme="1"/>
        <rFont val="宋体"/>
        <family val="3"/>
        <charset val="134"/>
      </rPr>
      <t>嫦慧</t>
    </r>
  </si>
  <si>
    <r>
      <t>42005015</t>
    </r>
    <r>
      <rPr>
        <sz val="11"/>
        <color theme="1"/>
        <rFont val="宋体"/>
        <family val="3"/>
        <charset val="134"/>
      </rPr>
      <t>卓瑜凝</t>
    </r>
  </si>
  <si>
    <r>
      <t>42005016</t>
    </r>
    <r>
      <rPr>
        <sz val="11"/>
        <color theme="1"/>
        <rFont val="宋体"/>
        <family val="3"/>
        <charset val="134"/>
      </rPr>
      <t>何清凤</t>
    </r>
  </si>
  <si>
    <r>
      <t>42005017</t>
    </r>
    <r>
      <rPr>
        <sz val="11"/>
        <color theme="1"/>
        <rFont val="宋体"/>
        <family val="3"/>
        <charset val="134"/>
      </rPr>
      <t>阿吉娟</t>
    </r>
  </si>
  <si>
    <r>
      <t>42005018</t>
    </r>
    <r>
      <rPr>
        <sz val="11"/>
        <color theme="1"/>
        <rFont val="宋体"/>
        <family val="3"/>
        <charset val="134"/>
      </rPr>
      <t>番子效</t>
    </r>
  </si>
  <si>
    <r>
      <t>42005019</t>
    </r>
    <r>
      <rPr>
        <sz val="11"/>
        <color theme="1"/>
        <rFont val="宋体"/>
        <family val="3"/>
        <charset val="134"/>
      </rPr>
      <t>塔依尔</t>
    </r>
    <r>
      <rPr>
        <sz val="11"/>
        <color theme="1"/>
        <rFont val="Times New Roman"/>
        <family val="1"/>
      </rPr>
      <t>·</t>
    </r>
    <r>
      <rPr>
        <sz val="11"/>
        <color theme="1"/>
        <rFont val="宋体"/>
        <family val="3"/>
        <charset val="134"/>
      </rPr>
      <t>吐尔逊</t>
    </r>
  </si>
  <si>
    <r>
      <t>42005020</t>
    </r>
    <r>
      <rPr>
        <sz val="11"/>
        <color theme="1"/>
        <rFont val="宋体"/>
        <family val="3"/>
        <charset val="134"/>
      </rPr>
      <t>卡迪日亚</t>
    </r>
    <r>
      <rPr>
        <sz val="11"/>
        <color theme="1"/>
        <rFont val="Times New Roman"/>
        <family val="1"/>
      </rPr>
      <t>·</t>
    </r>
    <r>
      <rPr>
        <sz val="11"/>
        <color theme="1"/>
        <rFont val="宋体"/>
        <family val="3"/>
        <charset val="134"/>
      </rPr>
      <t>开买尔</t>
    </r>
  </si>
  <si>
    <r>
      <t>42005021</t>
    </r>
    <r>
      <rPr>
        <sz val="11"/>
        <color theme="1"/>
        <rFont val="宋体"/>
        <family val="3"/>
        <charset val="134"/>
      </rPr>
      <t>卡丽比努尔</t>
    </r>
    <r>
      <rPr>
        <sz val="11"/>
        <color theme="1"/>
        <rFont val="Times New Roman"/>
        <family val="1"/>
      </rPr>
      <t>·</t>
    </r>
    <r>
      <rPr>
        <sz val="11"/>
        <color theme="1"/>
        <rFont val="宋体"/>
        <family val="3"/>
        <charset val="134"/>
      </rPr>
      <t>木明江</t>
    </r>
  </si>
  <si>
    <r>
      <t>42005022</t>
    </r>
    <r>
      <rPr>
        <sz val="11"/>
        <color theme="1"/>
        <rFont val="宋体"/>
        <family val="3"/>
        <charset val="134"/>
      </rPr>
      <t>达尼亚热</t>
    </r>
    <r>
      <rPr>
        <sz val="11"/>
        <color theme="1"/>
        <rFont val="Times New Roman"/>
        <family val="1"/>
      </rPr>
      <t>·</t>
    </r>
    <r>
      <rPr>
        <sz val="11"/>
        <color theme="1"/>
        <rFont val="宋体"/>
        <family val="3"/>
        <charset val="134"/>
      </rPr>
      <t>祖侬</t>
    </r>
  </si>
  <si>
    <r>
      <t>42005023</t>
    </r>
    <r>
      <rPr>
        <sz val="11"/>
        <color theme="1"/>
        <rFont val="宋体"/>
        <family val="3"/>
        <charset val="134"/>
      </rPr>
      <t>臧凡琛</t>
    </r>
  </si>
  <si>
    <r>
      <t>42005024</t>
    </r>
    <r>
      <rPr>
        <sz val="11"/>
        <color theme="1"/>
        <rFont val="宋体"/>
        <family val="3"/>
        <charset val="134"/>
      </rPr>
      <t>陈玉怡</t>
    </r>
  </si>
  <si>
    <r>
      <t>42005025</t>
    </r>
    <r>
      <rPr>
        <sz val="11"/>
        <color theme="1"/>
        <rFont val="宋体"/>
        <family val="3"/>
        <charset val="134"/>
      </rPr>
      <t>付盟祥</t>
    </r>
  </si>
  <si>
    <r>
      <t>42005028</t>
    </r>
    <r>
      <rPr>
        <sz val="11"/>
        <color theme="1"/>
        <rFont val="宋体"/>
        <family val="3"/>
        <charset val="134"/>
      </rPr>
      <t>贾惟雅</t>
    </r>
  </si>
  <si>
    <r>
      <t>42005029</t>
    </r>
    <r>
      <rPr>
        <sz val="11"/>
        <color theme="1"/>
        <rFont val="宋体"/>
        <family val="3"/>
        <charset val="134"/>
      </rPr>
      <t>杨馨楠</t>
    </r>
  </si>
  <si>
    <r>
      <t>42005030</t>
    </r>
    <r>
      <rPr>
        <sz val="11"/>
        <color theme="1"/>
        <rFont val="宋体"/>
        <family val="3"/>
        <charset val="134"/>
      </rPr>
      <t>曾正隆</t>
    </r>
  </si>
  <si>
    <r>
      <t>42005031</t>
    </r>
    <r>
      <rPr>
        <sz val="11"/>
        <color theme="1"/>
        <rFont val="宋体"/>
        <family val="3"/>
        <charset val="134"/>
      </rPr>
      <t>马归侨</t>
    </r>
  </si>
  <si>
    <r>
      <t>42005032</t>
    </r>
    <r>
      <rPr>
        <sz val="11"/>
        <color theme="1"/>
        <rFont val="宋体"/>
        <family val="3"/>
        <charset val="134"/>
      </rPr>
      <t>郑昕怡</t>
    </r>
  </si>
  <si>
    <r>
      <t>42005033</t>
    </r>
    <r>
      <rPr>
        <sz val="11"/>
        <color theme="1"/>
        <rFont val="宋体"/>
        <family val="3"/>
        <charset val="134"/>
      </rPr>
      <t>魏宇婷</t>
    </r>
  </si>
  <si>
    <r>
      <t>42005034</t>
    </r>
    <r>
      <rPr>
        <sz val="11"/>
        <color theme="1"/>
        <rFont val="宋体"/>
        <family val="3"/>
        <charset val="134"/>
      </rPr>
      <t>霍莅坤</t>
    </r>
  </si>
  <si>
    <r>
      <t>42005035</t>
    </r>
    <r>
      <rPr>
        <sz val="11"/>
        <color theme="1"/>
        <rFont val="宋体"/>
        <family val="3"/>
        <charset val="134"/>
      </rPr>
      <t>李摩西</t>
    </r>
  </si>
  <si>
    <r>
      <t>42005036</t>
    </r>
    <r>
      <rPr>
        <sz val="11"/>
        <color theme="1"/>
        <rFont val="宋体"/>
        <family val="3"/>
        <charset val="134"/>
      </rPr>
      <t>徐孟果</t>
    </r>
  </si>
  <si>
    <r>
      <t>42005037</t>
    </r>
    <r>
      <rPr>
        <sz val="11"/>
        <color theme="1"/>
        <rFont val="宋体"/>
        <family val="3"/>
        <charset val="134"/>
      </rPr>
      <t>金海心</t>
    </r>
  </si>
  <si>
    <r>
      <t>42005039</t>
    </r>
    <r>
      <rPr>
        <sz val="11"/>
        <color theme="1"/>
        <rFont val="宋体"/>
        <family val="3"/>
        <charset val="134"/>
      </rPr>
      <t>龙炫如</t>
    </r>
  </si>
  <si>
    <r>
      <t>42005040</t>
    </r>
    <r>
      <rPr>
        <sz val="11"/>
        <color theme="1"/>
        <rFont val="宋体"/>
        <family val="3"/>
        <charset val="134"/>
      </rPr>
      <t>王颖</t>
    </r>
  </si>
  <si>
    <r>
      <t>42005041</t>
    </r>
    <r>
      <rPr>
        <sz val="11"/>
        <color theme="1"/>
        <rFont val="宋体"/>
        <family val="3"/>
        <charset val="134"/>
      </rPr>
      <t>陈珂玉</t>
    </r>
  </si>
  <si>
    <r>
      <t>42005042</t>
    </r>
    <r>
      <rPr>
        <sz val="11"/>
        <color theme="1"/>
        <rFont val="宋体"/>
        <family val="3"/>
        <charset val="134"/>
      </rPr>
      <t>杨怡</t>
    </r>
  </si>
  <si>
    <r>
      <t>42005043</t>
    </r>
    <r>
      <rPr>
        <sz val="11"/>
        <color theme="1"/>
        <rFont val="宋体"/>
        <family val="3"/>
        <charset val="134"/>
      </rPr>
      <t>王宇骁</t>
    </r>
  </si>
  <si>
    <r>
      <t>42005045</t>
    </r>
    <r>
      <rPr>
        <sz val="11"/>
        <color theme="1"/>
        <rFont val="宋体"/>
        <family val="3"/>
        <charset val="134"/>
      </rPr>
      <t>孔楠</t>
    </r>
  </si>
  <si>
    <r>
      <t>42005049</t>
    </r>
    <r>
      <rPr>
        <sz val="11"/>
        <color theme="1"/>
        <rFont val="宋体"/>
        <family val="3"/>
        <charset val="134"/>
      </rPr>
      <t>陶君瑶</t>
    </r>
  </si>
  <si>
    <r>
      <t>42005050</t>
    </r>
    <r>
      <rPr>
        <sz val="11"/>
        <color theme="1"/>
        <rFont val="宋体"/>
        <family val="3"/>
        <charset val="134"/>
      </rPr>
      <t>兰诺苗</t>
    </r>
  </si>
  <si>
    <r>
      <t>42005051</t>
    </r>
    <r>
      <rPr>
        <sz val="11"/>
        <color theme="1"/>
        <rFont val="宋体"/>
        <family val="3"/>
        <charset val="134"/>
      </rPr>
      <t>邓丽</t>
    </r>
  </si>
  <si>
    <r>
      <t>42005052</t>
    </r>
    <r>
      <rPr>
        <sz val="11"/>
        <color theme="1"/>
        <rFont val="宋体"/>
        <family val="3"/>
        <charset val="134"/>
      </rPr>
      <t>李晓琳</t>
    </r>
  </si>
  <si>
    <r>
      <t>42005053</t>
    </r>
    <r>
      <rPr>
        <sz val="11"/>
        <color theme="1"/>
        <rFont val="宋体"/>
        <family val="3"/>
        <charset val="134"/>
      </rPr>
      <t>赵梅君</t>
    </r>
  </si>
  <si>
    <r>
      <t>42005054</t>
    </r>
    <r>
      <rPr>
        <sz val="11"/>
        <color theme="1"/>
        <rFont val="宋体"/>
        <family val="3"/>
        <charset val="134"/>
      </rPr>
      <t>傅舒铮</t>
    </r>
  </si>
  <si>
    <r>
      <t>42005055</t>
    </r>
    <r>
      <rPr>
        <sz val="11"/>
        <color theme="1"/>
        <rFont val="宋体"/>
        <family val="3"/>
        <charset val="134"/>
      </rPr>
      <t>杨雪端</t>
    </r>
  </si>
  <si>
    <r>
      <t>42005056</t>
    </r>
    <r>
      <rPr>
        <sz val="11"/>
        <color theme="1"/>
        <rFont val="宋体"/>
        <family val="3"/>
        <charset val="134"/>
      </rPr>
      <t>程文珺</t>
    </r>
  </si>
  <si>
    <r>
      <t>42005057</t>
    </r>
    <r>
      <rPr>
        <sz val="11"/>
        <color theme="1"/>
        <rFont val="宋体"/>
        <family val="3"/>
        <charset val="134"/>
      </rPr>
      <t>宋忆芸</t>
    </r>
  </si>
  <si>
    <r>
      <t>42005059</t>
    </r>
    <r>
      <rPr>
        <sz val="11"/>
        <color theme="1"/>
        <rFont val="宋体"/>
        <family val="3"/>
        <charset val="134"/>
      </rPr>
      <t>邹佳彤</t>
    </r>
  </si>
  <si>
    <r>
      <t>42005062</t>
    </r>
    <r>
      <rPr>
        <sz val="11"/>
        <color theme="1"/>
        <rFont val="宋体"/>
        <family val="3"/>
        <charset val="134"/>
      </rPr>
      <t>王美香</t>
    </r>
  </si>
  <si>
    <r>
      <t>42005063</t>
    </r>
    <r>
      <rPr>
        <sz val="11"/>
        <color theme="1"/>
        <rFont val="宋体"/>
        <family val="3"/>
        <charset val="134"/>
      </rPr>
      <t>吴佳俊</t>
    </r>
  </si>
  <si>
    <r>
      <t>42005064</t>
    </r>
    <r>
      <rPr>
        <sz val="11"/>
        <color theme="1"/>
        <rFont val="宋体"/>
        <family val="3"/>
        <charset val="134"/>
      </rPr>
      <t>曹玟琪</t>
    </r>
  </si>
  <si>
    <r>
      <t>42005068</t>
    </r>
    <r>
      <rPr>
        <sz val="11"/>
        <color theme="1"/>
        <rFont val="宋体"/>
        <family val="3"/>
        <charset val="134"/>
      </rPr>
      <t>乔宇倞</t>
    </r>
  </si>
  <si>
    <r>
      <t>42005069</t>
    </r>
    <r>
      <rPr>
        <sz val="11"/>
        <color theme="1"/>
        <rFont val="宋体"/>
        <family val="3"/>
        <charset val="134"/>
      </rPr>
      <t>石欣奕</t>
    </r>
  </si>
  <si>
    <r>
      <t>42005070</t>
    </r>
    <r>
      <rPr>
        <sz val="11"/>
        <color theme="1"/>
        <rFont val="宋体"/>
        <family val="3"/>
        <charset val="134"/>
      </rPr>
      <t>朱馨月</t>
    </r>
  </si>
  <si>
    <r>
      <t>42005071</t>
    </r>
    <r>
      <rPr>
        <sz val="11"/>
        <color theme="1"/>
        <rFont val="宋体"/>
        <family val="3"/>
        <charset val="134"/>
      </rPr>
      <t>张宇浩</t>
    </r>
  </si>
  <si>
    <r>
      <t>42005072</t>
    </r>
    <r>
      <rPr>
        <sz val="11"/>
        <color theme="1"/>
        <rFont val="宋体"/>
        <family val="3"/>
        <charset val="134"/>
      </rPr>
      <t>姚乐乐</t>
    </r>
  </si>
  <si>
    <r>
      <t>42005074</t>
    </r>
    <r>
      <rPr>
        <sz val="11"/>
        <color theme="1"/>
        <rFont val="宋体"/>
        <family val="3"/>
        <charset val="134"/>
      </rPr>
      <t>黄紫茵</t>
    </r>
  </si>
  <si>
    <r>
      <t>42005075</t>
    </r>
    <r>
      <rPr>
        <sz val="11"/>
        <color theme="1"/>
        <rFont val="宋体"/>
        <family val="3"/>
        <charset val="134"/>
      </rPr>
      <t>郭子阳</t>
    </r>
  </si>
  <si>
    <r>
      <t>42005076</t>
    </r>
    <r>
      <rPr>
        <sz val="11"/>
        <color theme="1"/>
        <rFont val="宋体"/>
        <family val="3"/>
        <charset val="134"/>
      </rPr>
      <t>康露新</t>
    </r>
  </si>
  <si>
    <r>
      <t>42005080</t>
    </r>
    <r>
      <rPr>
        <sz val="11"/>
        <color theme="1"/>
        <rFont val="宋体"/>
        <family val="3"/>
        <charset val="134"/>
      </rPr>
      <t>祝玛</t>
    </r>
  </si>
  <si>
    <r>
      <t>42005081</t>
    </r>
    <r>
      <rPr>
        <sz val="11"/>
        <color theme="1"/>
        <rFont val="宋体"/>
        <family val="3"/>
        <charset val="134"/>
      </rPr>
      <t>闵浩杰</t>
    </r>
  </si>
  <si>
    <r>
      <t>42005082</t>
    </r>
    <r>
      <rPr>
        <sz val="11"/>
        <color theme="1"/>
        <rFont val="宋体"/>
        <family val="3"/>
        <charset val="134"/>
      </rPr>
      <t>余佳宝</t>
    </r>
  </si>
  <si>
    <r>
      <t>42005084</t>
    </r>
    <r>
      <rPr>
        <sz val="11"/>
        <color theme="1"/>
        <rFont val="宋体"/>
        <family val="3"/>
        <charset val="134"/>
      </rPr>
      <t>刘思莹</t>
    </r>
  </si>
  <si>
    <r>
      <t>42005085</t>
    </r>
    <r>
      <rPr>
        <sz val="11"/>
        <color theme="1"/>
        <rFont val="宋体"/>
        <family val="3"/>
        <charset val="134"/>
      </rPr>
      <t>皇甫佳霂</t>
    </r>
  </si>
  <si>
    <r>
      <t>42005086</t>
    </r>
    <r>
      <rPr>
        <sz val="11"/>
        <color theme="1"/>
        <rFont val="宋体"/>
        <family val="3"/>
        <charset val="134"/>
      </rPr>
      <t>张婷瑜</t>
    </r>
  </si>
  <si>
    <r>
      <t>42005087</t>
    </r>
    <r>
      <rPr>
        <sz val="11"/>
        <color theme="1"/>
        <rFont val="宋体"/>
        <family val="3"/>
        <charset val="134"/>
      </rPr>
      <t>王伊琳</t>
    </r>
  </si>
  <si>
    <r>
      <t>42005088</t>
    </r>
    <r>
      <rPr>
        <sz val="11"/>
        <color theme="1"/>
        <rFont val="宋体"/>
        <family val="3"/>
        <charset val="134"/>
      </rPr>
      <t>万锦子</t>
    </r>
  </si>
  <si>
    <r>
      <t>42005089</t>
    </r>
    <r>
      <rPr>
        <sz val="11"/>
        <color theme="1"/>
        <rFont val="宋体"/>
        <family val="3"/>
        <charset val="134"/>
      </rPr>
      <t>王奕婕</t>
    </r>
  </si>
  <si>
    <r>
      <t>42005090</t>
    </r>
    <r>
      <rPr>
        <sz val="11"/>
        <color theme="1"/>
        <rFont val="宋体"/>
        <family val="3"/>
        <charset val="134"/>
      </rPr>
      <t>白玛玉珍</t>
    </r>
  </si>
  <si>
    <r>
      <t>42005091</t>
    </r>
    <r>
      <rPr>
        <sz val="11"/>
        <color theme="1"/>
        <rFont val="宋体"/>
        <family val="3"/>
        <charset val="134"/>
      </rPr>
      <t>旦增拉姆</t>
    </r>
  </si>
  <si>
    <r>
      <t>42005092</t>
    </r>
    <r>
      <rPr>
        <sz val="11"/>
        <color theme="1"/>
        <rFont val="宋体"/>
        <family val="3"/>
        <charset val="134"/>
      </rPr>
      <t>李思睿</t>
    </r>
  </si>
  <si>
    <r>
      <t>42005093</t>
    </r>
    <r>
      <rPr>
        <sz val="11"/>
        <color theme="1"/>
        <rFont val="宋体"/>
        <family val="3"/>
        <charset val="134"/>
      </rPr>
      <t>邓嘉勋</t>
    </r>
  </si>
  <si>
    <r>
      <t>42005094</t>
    </r>
    <r>
      <rPr>
        <sz val="11"/>
        <color theme="1"/>
        <rFont val="宋体"/>
        <family val="3"/>
        <charset val="134"/>
      </rPr>
      <t>潘麒宇</t>
    </r>
  </si>
  <si>
    <r>
      <t>42005095</t>
    </r>
    <r>
      <rPr>
        <sz val="11"/>
        <color theme="1"/>
        <rFont val="宋体"/>
        <family val="3"/>
        <charset val="134"/>
      </rPr>
      <t>飞尔达卫斯</t>
    </r>
    <r>
      <rPr>
        <sz val="11"/>
        <color theme="1"/>
        <rFont val="Times New Roman"/>
        <family val="1"/>
      </rPr>
      <t>·</t>
    </r>
    <r>
      <rPr>
        <sz val="11"/>
        <color theme="1"/>
        <rFont val="宋体"/>
        <family val="3"/>
        <charset val="134"/>
      </rPr>
      <t>艾乃都力</t>
    </r>
  </si>
  <si>
    <r>
      <t>42005096</t>
    </r>
    <r>
      <rPr>
        <sz val="11"/>
        <color theme="1"/>
        <rFont val="宋体"/>
        <family val="3"/>
        <charset val="134"/>
      </rPr>
      <t>塔伊尔</t>
    </r>
    <r>
      <rPr>
        <sz val="11"/>
        <color theme="1"/>
        <rFont val="Times New Roman"/>
        <family val="1"/>
      </rPr>
      <t>·</t>
    </r>
    <r>
      <rPr>
        <sz val="11"/>
        <color theme="1"/>
        <rFont val="宋体"/>
        <family val="3"/>
        <charset val="134"/>
      </rPr>
      <t>吐达洪</t>
    </r>
  </si>
  <si>
    <r>
      <t>42008110</t>
    </r>
    <r>
      <rPr>
        <sz val="11"/>
        <color theme="1"/>
        <rFont val="宋体"/>
        <family val="3"/>
        <charset val="134"/>
      </rPr>
      <t>王煜</t>
    </r>
  </si>
  <si>
    <r>
      <t>42012007</t>
    </r>
    <r>
      <rPr>
        <sz val="11"/>
        <color theme="1"/>
        <rFont val="宋体"/>
        <family val="3"/>
        <charset val="134"/>
      </rPr>
      <t>孙唱唱</t>
    </r>
  </si>
  <si>
    <r>
      <t>42012187</t>
    </r>
    <r>
      <rPr>
        <sz val="11"/>
        <color theme="1"/>
        <rFont val="宋体"/>
        <family val="3"/>
        <charset val="134"/>
      </rPr>
      <t>罗桥坪</t>
    </r>
  </si>
  <si>
    <r>
      <t>42016064</t>
    </r>
    <r>
      <rPr>
        <sz val="11"/>
        <color theme="1"/>
        <rFont val="宋体"/>
        <family val="3"/>
        <charset val="134"/>
      </rPr>
      <t>陈颖欣</t>
    </r>
  </si>
  <si>
    <r>
      <t>42019005</t>
    </r>
    <r>
      <rPr>
        <sz val="11"/>
        <color theme="1"/>
        <rFont val="宋体"/>
        <family val="3"/>
        <charset val="134"/>
      </rPr>
      <t>刘天瑶</t>
    </r>
  </si>
  <si>
    <r>
      <t>42023055</t>
    </r>
    <r>
      <rPr>
        <sz val="11"/>
        <color theme="1"/>
        <rFont val="宋体"/>
        <family val="3"/>
        <charset val="134"/>
      </rPr>
      <t>顾淑婷</t>
    </r>
  </si>
  <si>
    <r>
      <t>42024005</t>
    </r>
    <r>
      <rPr>
        <sz val="11"/>
        <color theme="1"/>
        <rFont val="宋体"/>
        <family val="3"/>
        <charset val="134"/>
      </rPr>
      <t>姚衡</t>
    </r>
  </si>
  <si>
    <r>
      <t>42024014</t>
    </r>
    <r>
      <rPr>
        <sz val="11"/>
        <color theme="1"/>
        <rFont val="宋体"/>
        <family val="3"/>
        <charset val="134"/>
      </rPr>
      <t>龚文雅</t>
    </r>
  </si>
  <si>
    <r>
      <t>42036025</t>
    </r>
    <r>
      <rPr>
        <sz val="11"/>
        <color theme="1"/>
        <rFont val="宋体"/>
        <family val="3"/>
        <charset val="134"/>
      </rPr>
      <t>连裕洁</t>
    </r>
  </si>
  <si>
    <r>
      <t>42036067</t>
    </r>
    <r>
      <rPr>
        <sz val="11"/>
        <color theme="1"/>
        <rFont val="宋体"/>
        <family val="3"/>
        <charset val="134"/>
      </rPr>
      <t>王若翰</t>
    </r>
  </si>
  <si>
    <r>
      <t>42036078</t>
    </r>
    <r>
      <rPr>
        <sz val="11"/>
        <color theme="1"/>
        <rFont val="宋体"/>
        <family val="3"/>
        <charset val="134"/>
      </rPr>
      <t>武一彤</t>
    </r>
  </si>
  <si>
    <r>
      <t>42036080</t>
    </r>
    <r>
      <rPr>
        <sz val="11"/>
        <color theme="1"/>
        <rFont val="宋体"/>
        <family val="3"/>
        <charset val="134"/>
      </rPr>
      <t>栾佳</t>
    </r>
  </si>
  <si>
    <r>
      <t>42037019</t>
    </r>
    <r>
      <rPr>
        <sz val="11"/>
        <color theme="1"/>
        <rFont val="宋体"/>
        <family val="3"/>
        <charset val="134"/>
      </rPr>
      <t>郭晓宇</t>
    </r>
  </si>
  <si>
    <r>
      <t>42037052</t>
    </r>
    <r>
      <rPr>
        <sz val="11"/>
        <color theme="1"/>
        <rFont val="宋体"/>
        <family val="3"/>
        <charset val="134"/>
      </rPr>
      <t>舒梓洛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</si>
</sst>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2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4" fillId="0" borderId="1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464259259301" createdVersion="5" refreshedVersion="5" minRefreshableVersion="3" recordCount="188">
  <cacheSource type="worksheet">
    <worksheetSource ref="A3:P191" sheet="Sheet1"/>
  </cacheSource>
  <cacheFields count="16">
    <cacheField name="凭证号" numFmtId="0">
      <sharedItems containsSemiMixedTypes="0" containsString="0" containsNumber="1" containsInteger="1" minValue="10625" maxValue="10625" count="1">
        <n v="10625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88">
        <s v="42036067"/>
        <s v="42005029"/>
        <s v="42005017"/>
        <s v="42005075"/>
        <s v="42005068"/>
        <s v="42037052"/>
        <s v="42005043"/>
        <s v="42005052"/>
        <s v="42005031"/>
        <s v="42005076"/>
        <s v="42005086"/>
        <s v="42005087"/>
        <s v="42005025"/>
        <s v="42005074"/>
        <s v="42005055"/>
        <s v="42008110"/>
        <s v="42005015"/>
        <s v="42005051"/>
        <s v="42005035"/>
        <s v="42005003"/>
        <s v="42024005"/>
        <s v="42019005"/>
        <s v="42005032"/>
        <s v="42005040"/>
        <s v="42005009"/>
        <s v="42005020"/>
        <s v="42005071"/>
        <s v="42005085"/>
        <s v="42005092"/>
        <s v="42005005"/>
        <s v="42005024"/>
        <s v="42005064"/>
        <s v="42005006"/>
        <s v="42005072"/>
        <s v="42005094"/>
        <s v="42005008"/>
        <s v="42005050"/>
        <s v="42005062"/>
        <s v="42005069"/>
        <s v="42005070"/>
        <s v="42005082"/>
        <s v="42036080"/>
        <s v="42005011"/>
        <s v="42005039"/>
        <s v="42005059"/>
        <s v="42005084"/>
        <s v="42012187"/>
        <s v="42005089"/>
        <s v="42005018"/>
        <s v="42005028"/>
        <s v="42005063"/>
        <s v="42005001"/>
        <s v="42005045"/>
        <s v="42005080"/>
        <s v="42005090"/>
        <s v="42036025"/>
        <s v="42005012"/>
        <s v="42005023"/>
        <s v="42005056"/>
        <s v="42023055"/>
        <s v="42037019"/>
        <s v="42005053"/>
        <s v="42005091"/>
        <s v="42005093"/>
        <s v="42005021"/>
        <s v="42016064"/>
        <s v="42005030"/>
        <s v="42005054"/>
        <s v="42012007"/>
        <s v="42005022"/>
        <s v="42005036"/>
        <s v="42005041"/>
        <s v="42024014"/>
        <s v="42005004"/>
        <s v="42005016"/>
        <s v="42005049"/>
        <s v="42036078"/>
        <s v="42005007"/>
        <s v="42005019"/>
        <s v="42005033"/>
        <s v="42005034"/>
        <s v="42005042"/>
        <s v="42005081"/>
        <s v="42005088"/>
        <s v="42005095"/>
        <s v="42005096"/>
        <s v="42005037"/>
        <s v="42005057"/>
      </sharedItems>
    </cacheField>
    <cacheField name="姓名" numFmtId="0">
      <sharedItems count="88">
        <s v="王若翰"/>
        <s v="杨馨楠"/>
        <s v="阿吉娟"/>
        <s v="郭子阳"/>
        <s v="乔宇倞"/>
        <s v="舒梓洛"/>
        <s v="王宇骁"/>
        <s v="李晓琳"/>
        <s v="马归侨"/>
        <s v="康露新"/>
        <s v="张婷瑜"/>
        <s v="王伊琳"/>
        <s v="付盟祥"/>
        <s v="黄紫茵"/>
        <s v="杨雪端"/>
        <s v="王煜"/>
        <s v="卓瑜凝"/>
        <s v="邓丽"/>
        <s v="李摩西"/>
        <s v="王沫涵"/>
        <s v="姚衡"/>
        <s v="刘天瑶"/>
        <s v="郑昕怡"/>
        <s v="王颖"/>
        <s v="黎诗琴"/>
        <s v="卡迪日亚·开买尔"/>
        <s v="张宇浩"/>
        <s v="皇甫佳霂"/>
        <s v="李思睿"/>
        <s v="周耀月"/>
        <s v="陈玉怡"/>
        <s v="曹玟琪"/>
        <s v="赵芝彬"/>
        <s v="姚乐乐"/>
        <s v="潘麒宇"/>
        <s v="蒙金锁"/>
        <s v="兰诺苗"/>
        <s v="王美香"/>
        <s v="石欣奕"/>
        <s v="朱馨月"/>
        <s v="余佳宝"/>
        <s v="栾佳"/>
        <s v="李成雨"/>
        <s v="龙炫如"/>
        <s v="邹佳彤"/>
        <s v="刘思莹"/>
        <s v="罗桥坪"/>
        <s v="王奕婕"/>
        <s v="番子效"/>
        <s v="贾惟雅"/>
        <s v="吴佳俊"/>
        <s v="孙凡迪"/>
        <s v="孔楠"/>
        <s v="祝玛"/>
        <s v="白玛玉珍"/>
        <s v="连裕洁"/>
        <s v="嫦慧"/>
        <s v="臧凡琛"/>
        <s v="程文珺"/>
        <s v="顾淑婷"/>
        <s v="郭晓宇"/>
        <s v="赵梅君"/>
        <s v="旦增拉姆"/>
        <s v="邓嘉勋"/>
        <s v="卡丽比努尔·木明江"/>
        <s v="陈颖欣"/>
        <s v="曾正隆"/>
        <s v="傅舒铮"/>
        <s v="孙唱唱"/>
        <s v="达尼亚热·祖侬"/>
        <s v="徐孟果"/>
        <s v="陈珂玉"/>
        <s v="龚文雅"/>
        <s v="刘欣"/>
        <s v="何清凤"/>
        <s v="陶君瑶"/>
        <s v="武一彤"/>
        <s v="耿锦锦"/>
        <s v="塔依尔·吐尔逊"/>
        <s v="魏宇婷"/>
        <s v="霍莅坤"/>
        <s v="杨怡"/>
        <s v="闵浩杰"/>
        <s v="万锦子"/>
        <s v="飞尔达卫斯·艾乃都力"/>
        <s v="塔伊尔·吐达洪"/>
        <s v="金海心"/>
        <s v="宋忆芸"/>
      </sharedItems>
    </cacheField>
    <cacheField name="姓名学号" numFmtId="0">
      <sharedItems count="88">
        <s v="42036067王若翰"/>
        <s v="42005029杨馨楠"/>
        <s v="42005017阿吉娟"/>
        <s v="42005075郭子阳"/>
        <s v="42005068乔宇倞"/>
        <s v="42037052舒梓洛"/>
        <s v="42005043王宇骁"/>
        <s v="42005052李晓琳"/>
        <s v="42005031马归侨"/>
        <s v="42005076康露新"/>
        <s v="42005086张婷瑜"/>
        <s v="42005087王伊琳"/>
        <s v="42005025付盟祥"/>
        <s v="42005074黄紫茵"/>
        <s v="42005055杨雪端"/>
        <s v="42008110王煜"/>
        <s v="42005015卓瑜凝"/>
        <s v="42005051邓丽"/>
        <s v="42005035李摩西"/>
        <s v="42005003王沫涵"/>
        <s v="42024005姚衡"/>
        <s v="42019005刘天瑶"/>
        <s v="42005032郑昕怡"/>
        <s v="42005040王颖"/>
        <s v="42005009黎诗琴"/>
        <s v="42005020卡迪日亚·开买尔"/>
        <s v="42005071张宇浩"/>
        <s v="42005085皇甫佳霂"/>
        <s v="42005092李思睿"/>
        <s v="42005005周耀月"/>
        <s v="42005024陈玉怡"/>
        <s v="42005064曹玟琪"/>
        <s v="42005006赵芝彬"/>
        <s v="42005072姚乐乐"/>
        <s v="42005094潘麒宇"/>
        <s v="42005008蒙金锁"/>
        <s v="42005050兰诺苗"/>
        <s v="42005062王美香"/>
        <s v="42005069石欣奕"/>
        <s v="42005070朱馨月"/>
        <s v="42005082余佳宝"/>
        <s v="42036080栾佳"/>
        <s v="42005011李成雨"/>
        <s v="42005039龙炫如"/>
        <s v="42005059邹佳彤"/>
        <s v="42005084刘思莹"/>
        <s v="42012187罗桥坪"/>
        <s v="42005089王奕婕"/>
        <s v="42005018番子效"/>
        <s v="42005028贾惟雅"/>
        <s v="42005063吴佳俊"/>
        <s v="42005001孙凡迪"/>
        <s v="42005045孔楠"/>
        <s v="42005080祝玛"/>
        <s v="42005090白玛玉珍"/>
        <s v="42036025连裕洁"/>
        <s v="42005012嫦慧"/>
        <s v="42005023臧凡琛"/>
        <s v="42005056程文珺"/>
        <s v="42023055顾淑婷"/>
        <s v="42037019郭晓宇"/>
        <s v="42005053赵梅君"/>
        <s v="42005091旦增拉姆"/>
        <s v="42005093邓嘉勋"/>
        <s v="42005021卡丽比努尔·木明江"/>
        <s v="42016064陈颖欣"/>
        <s v="42005030曾正隆"/>
        <s v="42005054傅舒铮"/>
        <s v="42012007孙唱唱"/>
        <s v="42005022达尼亚热·祖侬"/>
        <s v="42005036徐孟果"/>
        <s v="42005041陈珂玉"/>
        <s v="42024014龚文雅"/>
        <s v="42005004刘欣"/>
        <s v="42005016何清凤"/>
        <s v="42005049陶君瑶"/>
        <s v="42036078武一彤"/>
        <s v="42005007耿锦锦"/>
        <s v="42005019塔依尔·吐尔逊"/>
        <s v="42005033魏宇婷"/>
        <s v="42005034霍莅坤"/>
        <s v="42005042杨怡"/>
        <s v="42005081闵浩杰"/>
        <s v="42005088万锦子"/>
        <s v="42005095飞尔达卫斯·艾乃都力"/>
        <s v="42005096塔伊尔·吐达洪"/>
        <s v="42005037金海心"/>
        <s v="42005057宋忆芸"/>
      </sharedItems>
    </cacheField>
    <cacheField name="出库性质" numFmtId="0">
      <sharedItems count="1">
        <s v="发放"/>
      </sharedItems>
    </cacheField>
    <cacheField name="班级" numFmtId="0">
      <sharedItems count="1">
        <s v="2020级保险学"/>
      </sharedItems>
    </cacheField>
    <cacheField name="出库时间" numFmtId="49">
      <sharedItems count="1">
        <s v="2022-02-18 11:02:28"/>
      </sharedItems>
    </cacheField>
    <cacheField name="教材名称" numFmtId="49">
      <sharedItems count="19">
        <s v="A/60天完美口才打造计划"/>
        <s v="A/大学生心理健康与人生发展"/>
        <s v="A/管理学"/>
        <s v="A/计算机算法设计与分析(第5版)"/>
        <s v="A/计算机网络（第8版）"/>
        <s v="A/逻辑学(第2版)"/>
        <s v="A/马克思主义基本原理(2021年版)"/>
        <s v="A/马克思主义政治经济学概论（第二版）—马克思主义理论研究和建设工程重点教材"/>
        <s v="A/时事报告大学生版 2021-2022学年度下学期"/>
        <s v="A/数据结构教程(JAVA语言描述)"/>
        <s v="A/数据结构教程(PYTHON语言描述)"/>
        <s v="A/税法 2021注册会计师考试教材"/>
        <s v="A/西方经济学(第2版)(下册)"/>
        <s v="A/西方经济学(上册)(第2版)"/>
        <s v="A/现代汉语(增订6版)(上册)"/>
        <s v="A/现代汉语(增订6版)(下册)"/>
        <s v="A/英美文化基础教程"/>
        <s v="A/应用写作(第5版)(含习题集)"/>
        <s v="A/中国传统文化概论"/>
      </sharedItems>
    </cacheField>
    <cacheField name="教材作者" numFmtId="0">
      <sharedItems count="3">
        <s v="."/>
        <s v="肖宇"/>
        <s v="编写组"/>
      </sharedItems>
    </cacheField>
    <cacheField name="版别号" numFmtId="0">
      <sharedItems containsMixedTypes="1" containsNumber="1" containsInteger="1" count="2">
        <s v="."/>
        <n v="1"/>
      </sharedItems>
    </cacheField>
    <cacheField name="出版社" numFmtId="0">
      <sharedItems count="10">
        <s v="经济管理出版社"/>
        <s v="西南财经大学出版社"/>
        <s v="高等教育出版社"/>
        <s v="电子工业出版社"/>
        <s v="人民出版社"/>
        <s v="时事报告"/>
        <s v="清华大学出版社"/>
        <s v="中国财政经济出版社"/>
        <s v="上海外语教育出版社"/>
        <s v="西南交通大学出版社"/>
      </sharedItems>
    </cacheField>
    <cacheField name="单价" numFmtId="0">
      <sharedItems containsSemiMixedTypes="0" containsString="0" containsNumber="1" minValue="20" maxValue="84" count="17">
        <n v="35"/>
        <n v="48"/>
        <n v="52"/>
        <n v="59.8"/>
        <n v="45.1"/>
        <n v="23"/>
        <n v="56"/>
        <n v="20"/>
        <n v="69.8"/>
        <n v="84"/>
        <n v="40"/>
        <n v="50"/>
        <n v="36.799999999999997"/>
        <n v="31.8"/>
        <n v="29"/>
        <n v="39.799999999999997"/>
        <n v="38.5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0" maxValue="63.84" count="18">
        <n v="27.3"/>
        <n v="26.6"/>
        <n v="36.479999999999997"/>
        <n v="39.520000000000003"/>
        <n v="45.45"/>
        <n v="34.28"/>
        <n v="23"/>
        <n v="42.56"/>
        <n v="20"/>
        <n v="53.05"/>
        <n v="63.84"/>
        <n v="30.4"/>
        <n v="38"/>
        <n v="27.97"/>
        <n v="24.17"/>
        <n v="22.04"/>
        <n v="30.25"/>
        <n v="29.26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88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0"/>
    <x v="0"/>
    <x v="0"/>
    <x v="0"/>
    <x v="0"/>
    <x v="0"/>
    <x v="0"/>
  </r>
  <r>
    <x v="0"/>
    <x v="0"/>
    <x v="0"/>
    <x v="2"/>
    <x v="2"/>
    <x v="2"/>
    <x v="0"/>
    <x v="0"/>
    <x v="0"/>
    <x v="1"/>
    <x v="1"/>
    <x v="0"/>
    <x v="1"/>
    <x v="0"/>
    <x v="0"/>
    <x v="1"/>
  </r>
  <r>
    <x v="0"/>
    <x v="0"/>
    <x v="0"/>
    <x v="3"/>
    <x v="3"/>
    <x v="3"/>
    <x v="0"/>
    <x v="0"/>
    <x v="0"/>
    <x v="2"/>
    <x v="0"/>
    <x v="0"/>
    <x v="2"/>
    <x v="1"/>
    <x v="0"/>
    <x v="2"/>
  </r>
  <r>
    <x v="0"/>
    <x v="0"/>
    <x v="0"/>
    <x v="4"/>
    <x v="4"/>
    <x v="4"/>
    <x v="0"/>
    <x v="0"/>
    <x v="0"/>
    <x v="3"/>
    <x v="0"/>
    <x v="0"/>
    <x v="3"/>
    <x v="2"/>
    <x v="0"/>
    <x v="3"/>
  </r>
  <r>
    <x v="0"/>
    <x v="0"/>
    <x v="0"/>
    <x v="4"/>
    <x v="4"/>
    <x v="4"/>
    <x v="0"/>
    <x v="0"/>
    <x v="0"/>
    <x v="4"/>
    <x v="0"/>
    <x v="0"/>
    <x v="3"/>
    <x v="3"/>
    <x v="0"/>
    <x v="4"/>
  </r>
  <r>
    <x v="0"/>
    <x v="0"/>
    <x v="0"/>
    <x v="5"/>
    <x v="5"/>
    <x v="5"/>
    <x v="0"/>
    <x v="0"/>
    <x v="0"/>
    <x v="5"/>
    <x v="0"/>
    <x v="0"/>
    <x v="2"/>
    <x v="4"/>
    <x v="0"/>
    <x v="5"/>
  </r>
  <r>
    <x v="0"/>
    <x v="0"/>
    <x v="0"/>
    <x v="6"/>
    <x v="6"/>
    <x v="6"/>
    <x v="0"/>
    <x v="0"/>
    <x v="0"/>
    <x v="5"/>
    <x v="0"/>
    <x v="0"/>
    <x v="2"/>
    <x v="4"/>
    <x v="0"/>
    <x v="5"/>
  </r>
  <r>
    <x v="0"/>
    <x v="0"/>
    <x v="0"/>
    <x v="7"/>
    <x v="7"/>
    <x v="7"/>
    <x v="0"/>
    <x v="0"/>
    <x v="0"/>
    <x v="5"/>
    <x v="0"/>
    <x v="0"/>
    <x v="2"/>
    <x v="4"/>
    <x v="0"/>
    <x v="5"/>
  </r>
  <r>
    <x v="0"/>
    <x v="0"/>
    <x v="0"/>
    <x v="8"/>
    <x v="8"/>
    <x v="8"/>
    <x v="0"/>
    <x v="0"/>
    <x v="0"/>
    <x v="5"/>
    <x v="0"/>
    <x v="0"/>
    <x v="2"/>
    <x v="4"/>
    <x v="0"/>
    <x v="5"/>
  </r>
  <r>
    <x v="0"/>
    <x v="0"/>
    <x v="0"/>
    <x v="9"/>
    <x v="9"/>
    <x v="9"/>
    <x v="0"/>
    <x v="0"/>
    <x v="0"/>
    <x v="5"/>
    <x v="0"/>
    <x v="0"/>
    <x v="2"/>
    <x v="4"/>
    <x v="0"/>
    <x v="5"/>
  </r>
  <r>
    <x v="0"/>
    <x v="0"/>
    <x v="0"/>
    <x v="10"/>
    <x v="10"/>
    <x v="10"/>
    <x v="0"/>
    <x v="0"/>
    <x v="0"/>
    <x v="5"/>
    <x v="0"/>
    <x v="0"/>
    <x v="2"/>
    <x v="4"/>
    <x v="0"/>
    <x v="5"/>
  </r>
  <r>
    <x v="0"/>
    <x v="0"/>
    <x v="0"/>
    <x v="11"/>
    <x v="11"/>
    <x v="11"/>
    <x v="0"/>
    <x v="0"/>
    <x v="0"/>
    <x v="5"/>
    <x v="0"/>
    <x v="0"/>
    <x v="2"/>
    <x v="4"/>
    <x v="0"/>
    <x v="5"/>
  </r>
  <r>
    <x v="0"/>
    <x v="0"/>
    <x v="0"/>
    <x v="12"/>
    <x v="12"/>
    <x v="12"/>
    <x v="0"/>
    <x v="0"/>
    <x v="0"/>
    <x v="5"/>
    <x v="0"/>
    <x v="0"/>
    <x v="2"/>
    <x v="4"/>
    <x v="0"/>
    <x v="5"/>
  </r>
  <r>
    <x v="0"/>
    <x v="0"/>
    <x v="0"/>
    <x v="13"/>
    <x v="13"/>
    <x v="13"/>
    <x v="0"/>
    <x v="0"/>
    <x v="0"/>
    <x v="5"/>
    <x v="0"/>
    <x v="0"/>
    <x v="2"/>
    <x v="4"/>
    <x v="0"/>
    <x v="5"/>
  </r>
  <r>
    <x v="0"/>
    <x v="0"/>
    <x v="0"/>
    <x v="14"/>
    <x v="14"/>
    <x v="14"/>
    <x v="0"/>
    <x v="0"/>
    <x v="0"/>
    <x v="5"/>
    <x v="0"/>
    <x v="0"/>
    <x v="2"/>
    <x v="4"/>
    <x v="0"/>
    <x v="5"/>
  </r>
  <r>
    <x v="0"/>
    <x v="0"/>
    <x v="0"/>
    <x v="15"/>
    <x v="15"/>
    <x v="15"/>
    <x v="0"/>
    <x v="0"/>
    <x v="0"/>
    <x v="5"/>
    <x v="0"/>
    <x v="0"/>
    <x v="2"/>
    <x v="4"/>
    <x v="0"/>
    <x v="5"/>
  </r>
  <r>
    <x v="0"/>
    <x v="0"/>
    <x v="0"/>
    <x v="16"/>
    <x v="16"/>
    <x v="16"/>
    <x v="0"/>
    <x v="0"/>
    <x v="0"/>
    <x v="5"/>
    <x v="0"/>
    <x v="0"/>
    <x v="2"/>
    <x v="4"/>
    <x v="0"/>
    <x v="5"/>
  </r>
  <r>
    <x v="0"/>
    <x v="0"/>
    <x v="0"/>
    <x v="17"/>
    <x v="17"/>
    <x v="17"/>
    <x v="0"/>
    <x v="0"/>
    <x v="0"/>
    <x v="5"/>
    <x v="0"/>
    <x v="0"/>
    <x v="2"/>
    <x v="4"/>
    <x v="0"/>
    <x v="5"/>
  </r>
  <r>
    <x v="0"/>
    <x v="0"/>
    <x v="0"/>
    <x v="18"/>
    <x v="18"/>
    <x v="18"/>
    <x v="0"/>
    <x v="0"/>
    <x v="0"/>
    <x v="5"/>
    <x v="0"/>
    <x v="0"/>
    <x v="2"/>
    <x v="4"/>
    <x v="0"/>
    <x v="5"/>
  </r>
  <r>
    <x v="0"/>
    <x v="0"/>
    <x v="0"/>
    <x v="19"/>
    <x v="19"/>
    <x v="19"/>
    <x v="0"/>
    <x v="0"/>
    <x v="0"/>
    <x v="5"/>
    <x v="0"/>
    <x v="0"/>
    <x v="2"/>
    <x v="4"/>
    <x v="0"/>
    <x v="5"/>
  </r>
  <r>
    <x v="0"/>
    <x v="0"/>
    <x v="0"/>
    <x v="20"/>
    <x v="20"/>
    <x v="20"/>
    <x v="0"/>
    <x v="0"/>
    <x v="0"/>
    <x v="5"/>
    <x v="0"/>
    <x v="0"/>
    <x v="2"/>
    <x v="4"/>
    <x v="0"/>
    <x v="5"/>
  </r>
  <r>
    <x v="0"/>
    <x v="0"/>
    <x v="0"/>
    <x v="21"/>
    <x v="21"/>
    <x v="21"/>
    <x v="0"/>
    <x v="0"/>
    <x v="0"/>
    <x v="5"/>
    <x v="0"/>
    <x v="0"/>
    <x v="2"/>
    <x v="4"/>
    <x v="0"/>
    <x v="5"/>
  </r>
  <r>
    <x v="0"/>
    <x v="0"/>
    <x v="0"/>
    <x v="22"/>
    <x v="22"/>
    <x v="22"/>
    <x v="0"/>
    <x v="0"/>
    <x v="0"/>
    <x v="5"/>
    <x v="0"/>
    <x v="0"/>
    <x v="2"/>
    <x v="4"/>
    <x v="0"/>
    <x v="5"/>
  </r>
  <r>
    <x v="0"/>
    <x v="0"/>
    <x v="0"/>
    <x v="23"/>
    <x v="23"/>
    <x v="23"/>
    <x v="0"/>
    <x v="0"/>
    <x v="0"/>
    <x v="5"/>
    <x v="0"/>
    <x v="0"/>
    <x v="2"/>
    <x v="4"/>
    <x v="0"/>
    <x v="5"/>
  </r>
  <r>
    <x v="0"/>
    <x v="0"/>
    <x v="0"/>
    <x v="24"/>
    <x v="24"/>
    <x v="24"/>
    <x v="0"/>
    <x v="0"/>
    <x v="0"/>
    <x v="6"/>
    <x v="0"/>
    <x v="0"/>
    <x v="2"/>
    <x v="5"/>
    <x v="0"/>
    <x v="6"/>
  </r>
  <r>
    <x v="0"/>
    <x v="0"/>
    <x v="0"/>
    <x v="25"/>
    <x v="25"/>
    <x v="25"/>
    <x v="0"/>
    <x v="0"/>
    <x v="0"/>
    <x v="6"/>
    <x v="0"/>
    <x v="0"/>
    <x v="2"/>
    <x v="5"/>
    <x v="0"/>
    <x v="6"/>
  </r>
  <r>
    <x v="0"/>
    <x v="0"/>
    <x v="0"/>
    <x v="12"/>
    <x v="12"/>
    <x v="12"/>
    <x v="0"/>
    <x v="0"/>
    <x v="0"/>
    <x v="6"/>
    <x v="0"/>
    <x v="0"/>
    <x v="2"/>
    <x v="5"/>
    <x v="0"/>
    <x v="6"/>
  </r>
  <r>
    <x v="0"/>
    <x v="0"/>
    <x v="0"/>
    <x v="22"/>
    <x v="22"/>
    <x v="22"/>
    <x v="0"/>
    <x v="0"/>
    <x v="0"/>
    <x v="6"/>
    <x v="0"/>
    <x v="0"/>
    <x v="2"/>
    <x v="5"/>
    <x v="0"/>
    <x v="6"/>
  </r>
  <r>
    <x v="0"/>
    <x v="0"/>
    <x v="0"/>
    <x v="26"/>
    <x v="26"/>
    <x v="26"/>
    <x v="0"/>
    <x v="0"/>
    <x v="0"/>
    <x v="6"/>
    <x v="0"/>
    <x v="0"/>
    <x v="2"/>
    <x v="5"/>
    <x v="0"/>
    <x v="6"/>
  </r>
  <r>
    <x v="0"/>
    <x v="0"/>
    <x v="0"/>
    <x v="27"/>
    <x v="27"/>
    <x v="27"/>
    <x v="0"/>
    <x v="0"/>
    <x v="0"/>
    <x v="6"/>
    <x v="0"/>
    <x v="0"/>
    <x v="2"/>
    <x v="5"/>
    <x v="0"/>
    <x v="6"/>
  </r>
  <r>
    <x v="0"/>
    <x v="0"/>
    <x v="0"/>
    <x v="28"/>
    <x v="28"/>
    <x v="28"/>
    <x v="0"/>
    <x v="0"/>
    <x v="0"/>
    <x v="6"/>
    <x v="0"/>
    <x v="0"/>
    <x v="2"/>
    <x v="5"/>
    <x v="0"/>
    <x v="6"/>
  </r>
  <r>
    <x v="0"/>
    <x v="0"/>
    <x v="0"/>
    <x v="29"/>
    <x v="29"/>
    <x v="29"/>
    <x v="0"/>
    <x v="0"/>
    <x v="0"/>
    <x v="6"/>
    <x v="0"/>
    <x v="0"/>
    <x v="2"/>
    <x v="5"/>
    <x v="0"/>
    <x v="6"/>
  </r>
  <r>
    <x v="0"/>
    <x v="0"/>
    <x v="0"/>
    <x v="30"/>
    <x v="30"/>
    <x v="30"/>
    <x v="0"/>
    <x v="0"/>
    <x v="0"/>
    <x v="6"/>
    <x v="0"/>
    <x v="0"/>
    <x v="2"/>
    <x v="5"/>
    <x v="0"/>
    <x v="6"/>
  </r>
  <r>
    <x v="0"/>
    <x v="0"/>
    <x v="0"/>
    <x v="31"/>
    <x v="31"/>
    <x v="31"/>
    <x v="0"/>
    <x v="0"/>
    <x v="0"/>
    <x v="6"/>
    <x v="0"/>
    <x v="0"/>
    <x v="2"/>
    <x v="5"/>
    <x v="0"/>
    <x v="6"/>
  </r>
  <r>
    <x v="0"/>
    <x v="0"/>
    <x v="0"/>
    <x v="5"/>
    <x v="5"/>
    <x v="5"/>
    <x v="0"/>
    <x v="0"/>
    <x v="0"/>
    <x v="6"/>
    <x v="0"/>
    <x v="0"/>
    <x v="2"/>
    <x v="5"/>
    <x v="0"/>
    <x v="6"/>
  </r>
  <r>
    <x v="0"/>
    <x v="0"/>
    <x v="0"/>
    <x v="32"/>
    <x v="32"/>
    <x v="32"/>
    <x v="0"/>
    <x v="0"/>
    <x v="0"/>
    <x v="6"/>
    <x v="0"/>
    <x v="0"/>
    <x v="2"/>
    <x v="5"/>
    <x v="0"/>
    <x v="6"/>
  </r>
  <r>
    <x v="0"/>
    <x v="0"/>
    <x v="0"/>
    <x v="14"/>
    <x v="14"/>
    <x v="14"/>
    <x v="0"/>
    <x v="0"/>
    <x v="0"/>
    <x v="6"/>
    <x v="0"/>
    <x v="0"/>
    <x v="2"/>
    <x v="5"/>
    <x v="0"/>
    <x v="6"/>
  </r>
  <r>
    <x v="0"/>
    <x v="0"/>
    <x v="0"/>
    <x v="33"/>
    <x v="33"/>
    <x v="33"/>
    <x v="0"/>
    <x v="0"/>
    <x v="0"/>
    <x v="6"/>
    <x v="0"/>
    <x v="0"/>
    <x v="2"/>
    <x v="5"/>
    <x v="0"/>
    <x v="6"/>
  </r>
  <r>
    <x v="0"/>
    <x v="0"/>
    <x v="0"/>
    <x v="34"/>
    <x v="34"/>
    <x v="34"/>
    <x v="0"/>
    <x v="0"/>
    <x v="0"/>
    <x v="6"/>
    <x v="0"/>
    <x v="0"/>
    <x v="2"/>
    <x v="5"/>
    <x v="0"/>
    <x v="6"/>
  </r>
  <r>
    <x v="0"/>
    <x v="0"/>
    <x v="0"/>
    <x v="21"/>
    <x v="21"/>
    <x v="21"/>
    <x v="0"/>
    <x v="0"/>
    <x v="0"/>
    <x v="6"/>
    <x v="0"/>
    <x v="0"/>
    <x v="2"/>
    <x v="5"/>
    <x v="0"/>
    <x v="6"/>
  </r>
  <r>
    <x v="0"/>
    <x v="0"/>
    <x v="0"/>
    <x v="0"/>
    <x v="0"/>
    <x v="0"/>
    <x v="0"/>
    <x v="0"/>
    <x v="0"/>
    <x v="6"/>
    <x v="0"/>
    <x v="0"/>
    <x v="2"/>
    <x v="5"/>
    <x v="0"/>
    <x v="6"/>
  </r>
  <r>
    <x v="0"/>
    <x v="0"/>
    <x v="0"/>
    <x v="35"/>
    <x v="35"/>
    <x v="35"/>
    <x v="0"/>
    <x v="0"/>
    <x v="0"/>
    <x v="6"/>
    <x v="0"/>
    <x v="0"/>
    <x v="2"/>
    <x v="5"/>
    <x v="0"/>
    <x v="6"/>
  </r>
  <r>
    <x v="0"/>
    <x v="0"/>
    <x v="0"/>
    <x v="2"/>
    <x v="2"/>
    <x v="2"/>
    <x v="0"/>
    <x v="0"/>
    <x v="0"/>
    <x v="6"/>
    <x v="0"/>
    <x v="0"/>
    <x v="2"/>
    <x v="5"/>
    <x v="0"/>
    <x v="6"/>
  </r>
  <r>
    <x v="0"/>
    <x v="0"/>
    <x v="0"/>
    <x v="23"/>
    <x v="23"/>
    <x v="23"/>
    <x v="0"/>
    <x v="0"/>
    <x v="0"/>
    <x v="6"/>
    <x v="0"/>
    <x v="0"/>
    <x v="2"/>
    <x v="5"/>
    <x v="0"/>
    <x v="6"/>
  </r>
  <r>
    <x v="0"/>
    <x v="0"/>
    <x v="0"/>
    <x v="36"/>
    <x v="36"/>
    <x v="36"/>
    <x v="0"/>
    <x v="0"/>
    <x v="0"/>
    <x v="6"/>
    <x v="0"/>
    <x v="0"/>
    <x v="2"/>
    <x v="5"/>
    <x v="0"/>
    <x v="6"/>
  </r>
  <r>
    <x v="0"/>
    <x v="0"/>
    <x v="0"/>
    <x v="17"/>
    <x v="17"/>
    <x v="17"/>
    <x v="0"/>
    <x v="0"/>
    <x v="0"/>
    <x v="6"/>
    <x v="0"/>
    <x v="0"/>
    <x v="2"/>
    <x v="5"/>
    <x v="0"/>
    <x v="6"/>
  </r>
  <r>
    <x v="0"/>
    <x v="0"/>
    <x v="0"/>
    <x v="37"/>
    <x v="37"/>
    <x v="37"/>
    <x v="0"/>
    <x v="0"/>
    <x v="0"/>
    <x v="6"/>
    <x v="0"/>
    <x v="0"/>
    <x v="2"/>
    <x v="5"/>
    <x v="0"/>
    <x v="6"/>
  </r>
  <r>
    <x v="0"/>
    <x v="0"/>
    <x v="0"/>
    <x v="38"/>
    <x v="38"/>
    <x v="38"/>
    <x v="0"/>
    <x v="0"/>
    <x v="0"/>
    <x v="6"/>
    <x v="0"/>
    <x v="0"/>
    <x v="2"/>
    <x v="5"/>
    <x v="0"/>
    <x v="6"/>
  </r>
  <r>
    <x v="0"/>
    <x v="0"/>
    <x v="0"/>
    <x v="39"/>
    <x v="39"/>
    <x v="39"/>
    <x v="0"/>
    <x v="0"/>
    <x v="0"/>
    <x v="6"/>
    <x v="0"/>
    <x v="0"/>
    <x v="2"/>
    <x v="5"/>
    <x v="0"/>
    <x v="6"/>
  </r>
  <r>
    <x v="0"/>
    <x v="0"/>
    <x v="0"/>
    <x v="40"/>
    <x v="40"/>
    <x v="40"/>
    <x v="0"/>
    <x v="0"/>
    <x v="0"/>
    <x v="6"/>
    <x v="0"/>
    <x v="0"/>
    <x v="2"/>
    <x v="5"/>
    <x v="0"/>
    <x v="6"/>
  </r>
  <r>
    <x v="0"/>
    <x v="0"/>
    <x v="0"/>
    <x v="11"/>
    <x v="11"/>
    <x v="11"/>
    <x v="0"/>
    <x v="0"/>
    <x v="0"/>
    <x v="6"/>
    <x v="0"/>
    <x v="0"/>
    <x v="2"/>
    <x v="5"/>
    <x v="0"/>
    <x v="6"/>
  </r>
  <r>
    <x v="0"/>
    <x v="0"/>
    <x v="0"/>
    <x v="41"/>
    <x v="41"/>
    <x v="41"/>
    <x v="0"/>
    <x v="0"/>
    <x v="0"/>
    <x v="6"/>
    <x v="0"/>
    <x v="0"/>
    <x v="2"/>
    <x v="5"/>
    <x v="0"/>
    <x v="6"/>
  </r>
  <r>
    <x v="0"/>
    <x v="0"/>
    <x v="0"/>
    <x v="42"/>
    <x v="42"/>
    <x v="42"/>
    <x v="0"/>
    <x v="0"/>
    <x v="0"/>
    <x v="6"/>
    <x v="0"/>
    <x v="0"/>
    <x v="2"/>
    <x v="5"/>
    <x v="0"/>
    <x v="6"/>
  </r>
  <r>
    <x v="0"/>
    <x v="0"/>
    <x v="0"/>
    <x v="18"/>
    <x v="18"/>
    <x v="18"/>
    <x v="0"/>
    <x v="0"/>
    <x v="0"/>
    <x v="6"/>
    <x v="0"/>
    <x v="0"/>
    <x v="2"/>
    <x v="5"/>
    <x v="0"/>
    <x v="6"/>
  </r>
  <r>
    <x v="0"/>
    <x v="0"/>
    <x v="0"/>
    <x v="43"/>
    <x v="43"/>
    <x v="43"/>
    <x v="0"/>
    <x v="0"/>
    <x v="0"/>
    <x v="6"/>
    <x v="0"/>
    <x v="0"/>
    <x v="2"/>
    <x v="5"/>
    <x v="0"/>
    <x v="6"/>
  </r>
  <r>
    <x v="0"/>
    <x v="0"/>
    <x v="0"/>
    <x v="7"/>
    <x v="7"/>
    <x v="7"/>
    <x v="0"/>
    <x v="0"/>
    <x v="0"/>
    <x v="6"/>
    <x v="0"/>
    <x v="0"/>
    <x v="2"/>
    <x v="5"/>
    <x v="0"/>
    <x v="6"/>
  </r>
  <r>
    <x v="0"/>
    <x v="0"/>
    <x v="0"/>
    <x v="44"/>
    <x v="44"/>
    <x v="44"/>
    <x v="0"/>
    <x v="0"/>
    <x v="0"/>
    <x v="6"/>
    <x v="0"/>
    <x v="0"/>
    <x v="2"/>
    <x v="5"/>
    <x v="0"/>
    <x v="6"/>
  </r>
  <r>
    <x v="0"/>
    <x v="0"/>
    <x v="0"/>
    <x v="45"/>
    <x v="45"/>
    <x v="45"/>
    <x v="0"/>
    <x v="0"/>
    <x v="0"/>
    <x v="6"/>
    <x v="0"/>
    <x v="0"/>
    <x v="2"/>
    <x v="5"/>
    <x v="0"/>
    <x v="6"/>
  </r>
  <r>
    <x v="0"/>
    <x v="0"/>
    <x v="0"/>
    <x v="10"/>
    <x v="10"/>
    <x v="10"/>
    <x v="0"/>
    <x v="0"/>
    <x v="0"/>
    <x v="6"/>
    <x v="0"/>
    <x v="0"/>
    <x v="2"/>
    <x v="5"/>
    <x v="0"/>
    <x v="6"/>
  </r>
  <r>
    <x v="0"/>
    <x v="0"/>
    <x v="0"/>
    <x v="46"/>
    <x v="46"/>
    <x v="46"/>
    <x v="0"/>
    <x v="0"/>
    <x v="0"/>
    <x v="6"/>
    <x v="0"/>
    <x v="0"/>
    <x v="2"/>
    <x v="5"/>
    <x v="0"/>
    <x v="6"/>
  </r>
  <r>
    <x v="0"/>
    <x v="0"/>
    <x v="0"/>
    <x v="6"/>
    <x v="6"/>
    <x v="6"/>
    <x v="0"/>
    <x v="0"/>
    <x v="0"/>
    <x v="6"/>
    <x v="0"/>
    <x v="0"/>
    <x v="2"/>
    <x v="5"/>
    <x v="0"/>
    <x v="6"/>
  </r>
  <r>
    <x v="0"/>
    <x v="0"/>
    <x v="0"/>
    <x v="13"/>
    <x v="13"/>
    <x v="13"/>
    <x v="0"/>
    <x v="0"/>
    <x v="0"/>
    <x v="6"/>
    <x v="0"/>
    <x v="0"/>
    <x v="2"/>
    <x v="5"/>
    <x v="0"/>
    <x v="6"/>
  </r>
  <r>
    <x v="0"/>
    <x v="0"/>
    <x v="0"/>
    <x v="47"/>
    <x v="47"/>
    <x v="47"/>
    <x v="0"/>
    <x v="0"/>
    <x v="0"/>
    <x v="6"/>
    <x v="0"/>
    <x v="0"/>
    <x v="2"/>
    <x v="5"/>
    <x v="0"/>
    <x v="6"/>
  </r>
  <r>
    <x v="0"/>
    <x v="0"/>
    <x v="0"/>
    <x v="48"/>
    <x v="48"/>
    <x v="48"/>
    <x v="0"/>
    <x v="0"/>
    <x v="0"/>
    <x v="6"/>
    <x v="0"/>
    <x v="0"/>
    <x v="2"/>
    <x v="5"/>
    <x v="0"/>
    <x v="6"/>
  </r>
  <r>
    <x v="0"/>
    <x v="0"/>
    <x v="0"/>
    <x v="49"/>
    <x v="49"/>
    <x v="49"/>
    <x v="0"/>
    <x v="0"/>
    <x v="0"/>
    <x v="6"/>
    <x v="0"/>
    <x v="0"/>
    <x v="2"/>
    <x v="5"/>
    <x v="0"/>
    <x v="6"/>
  </r>
  <r>
    <x v="0"/>
    <x v="0"/>
    <x v="0"/>
    <x v="50"/>
    <x v="50"/>
    <x v="50"/>
    <x v="0"/>
    <x v="0"/>
    <x v="0"/>
    <x v="6"/>
    <x v="0"/>
    <x v="0"/>
    <x v="2"/>
    <x v="5"/>
    <x v="0"/>
    <x v="6"/>
  </r>
  <r>
    <x v="0"/>
    <x v="0"/>
    <x v="0"/>
    <x v="3"/>
    <x v="3"/>
    <x v="3"/>
    <x v="0"/>
    <x v="0"/>
    <x v="0"/>
    <x v="6"/>
    <x v="0"/>
    <x v="0"/>
    <x v="2"/>
    <x v="5"/>
    <x v="0"/>
    <x v="6"/>
  </r>
  <r>
    <x v="0"/>
    <x v="0"/>
    <x v="0"/>
    <x v="51"/>
    <x v="51"/>
    <x v="51"/>
    <x v="0"/>
    <x v="0"/>
    <x v="0"/>
    <x v="6"/>
    <x v="0"/>
    <x v="0"/>
    <x v="2"/>
    <x v="5"/>
    <x v="0"/>
    <x v="6"/>
  </r>
  <r>
    <x v="0"/>
    <x v="0"/>
    <x v="0"/>
    <x v="52"/>
    <x v="52"/>
    <x v="52"/>
    <x v="0"/>
    <x v="0"/>
    <x v="0"/>
    <x v="6"/>
    <x v="0"/>
    <x v="0"/>
    <x v="2"/>
    <x v="5"/>
    <x v="0"/>
    <x v="6"/>
  </r>
  <r>
    <x v="0"/>
    <x v="0"/>
    <x v="0"/>
    <x v="9"/>
    <x v="9"/>
    <x v="9"/>
    <x v="0"/>
    <x v="0"/>
    <x v="0"/>
    <x v="6"/>
    <x v="0"/>
    <x v="0"/>
    <x v="2"/>
    <x v="5"/>
    <x v="0"/>
    <x v="6"/>
  </r>
  <r>
    <x v="0"/>
    <x v="0"/>
    <x v="0"/>
    <x v="53"/>
    <x v="53"/>
    <x v="53"/>
    <x v="0"/>
    <x v="0"/>
    <x v="0"/>
    <x v="6"/>
    <x v="0"/>
    <x v="0"/>
    <x v="2"/>
    <x v="5"/>
    <x v="0"/>
    <x v="6"/>
  </r>
  <r>
    <x v="0"/>
    <x v="0"/>
    <x v="0"/>
    <x v="54"/>
    <x v="54"/>
    <x v="54"/>
    <x v="0"/>
    <x v="0"/>
    <x v="0"/>
    <x v="6"/>
    <x v="0"/>
    <x v="0"/>
    <x v="2"/>
    <x v="5"/>
    <x v="0"/>
    <x v="6"/>
  </r>
  <r>
    <x v="0"/>
    <x v="0"/>
    <x v="0"/>
    <x v="15"/>
    <x v="15"/>
    <x v="15"/>
    <x v="0"/>
    <x v="0"/>
    <x v="0"/>
    <x v="6"/>
    <x v="0"/>
    <x v="0"/>
    <x v="2"/>
    <x v="5"/>
    <x v="0"/>
    <x v="6"/>
  </r>
  <r>
    <x v="0"/>
    <x v="0"/>
    <x v="0"/>
    <x v="55"/>
    <x v="55"/>
    <x v="55"/>
    <x v="0"/>
    <x v="0"/>
    <x v="0"/>
    <x v="6"/>
    <x v="0"/>
    <x v="0"/>
    <x v="2"/>
    <x v="5"/>
    <x v="0"/>
    <x v="6"/>
  </r>
  <r>
    <x v="0"/>
    <x v="0"/>
    <x v="0"/>
    <x v="20"/>
    <x v="20"/>
    <x v="20"/>
    <x v="0"/>
    <x v="0"/>
    <x v="0"/>
    <x v="7"/>
    <x v="0"/>
    <x v="0"/>
    <x v="4"/>
    <x v="6"/>
    <x v="0"/>
    <x v="7"/>
  </r>
  <r>
    <x v="0"/>
    <x v="0"/>
    <x v="0"/>
    <x v="13"/>
    <x v="13"/>
    <x v="13"/>
    <x v="0"/>
    <x v="0"/>
    <x v="0"/>
    <x v="8"/>
    <x v="2"/>
    <x v="1"/>
    <x v="5"/>
    <x v="7"/>
    <x v="0"/>
    <x v="8"/>
  </r>
  <r>
    <x v="0"/>
    <x v="0"/>
    <x v="0"/>
    <x v="47"/>
    <x v="47"/>
    <x v="47"/>
    <x v="0"/>
    <x v="0"/>
    <x v="0"/>
    <x v="8"/>
    <x v="2"/>
    <x v="1"/>
    <x v="5"/>
    <x v="7"/>
    <x v="0"/>
    <x v="8"/>
  </r>
  <r>
    <x v="0"/>
    <x v="0"/>
    <x v="0"/>
    <x v="28"/>
    <x v="28"/>
    <x v="28"/>
    <x v="0"/>
    <x v="0"/>
    <x v="0"/>
    <x v="8"/>
    <x v="2"/>
    <x v="1"/>
    <x v="5"/>
    <x v="7"/>
    <x v="0"/>
    <x v="8"/>
  </r>
  <r>
    <x v="0"/>
    <x v="0"/>
    <x v="0"/>
    <x v="15"/>
    <x v="15"/>
    <x v="15"/>
    <x v="0"/>
    <x v="0"/>
    <x v="0"/>
    <x v="8"/>
    <x v="2"/>
    <x v="1"/>
    <x v="5"/>
    <x v="7"/>
    <x v="0"/>
    <x v="8"/>
  </r>
  <r>
    <x v="0"/>
    <x v="0"/>
    <x v="0"/>
    <x v="42"/>
    <x v="42"/>
    <x v="42"/>
    <x v="0"/>
    <x v="0"/>
    <x v="0"/>
    <x v="8"/>
    <x v="2"/>
    <x v="1"/>
    <x v="5"/>
    <x v="7"/>
    <x v="0"/>
    <x v="8"/>
  </r>
  <r>
    <x v="0"/>
    <x v="0"/>
    <x v="0"/>
    <x v="56"/>
    <x v="56"/>
    <x v="56"/>
    <x v="0"/>
    <x v="0"/>
    <x v="0"/>
    <x v="8"/>
    <x v="2"/>
    <x v="1"/>
    <x v="5"/>
    <x v="7"/>
    <x v="0"/>
    <x v="8"/>
  </r>
  <r>
    <x v="0"/>
    <x v="0"/>
    <x v="0"/>
    <x v="57"/>
    <x v="57"/>
    <x v="57"/>
    <x v="0"/>
    <x v="0"/>
    <x v="0"/>
    <x v="8"/>
    <x v="2"/>
    <x v="1"/>
    <x v="5"/>
    <x v="7"/>
    <x v="0"/>
    <x v="8"/>
  </r>
  <r>
    <x v="0"/>
    <x v="0"/>
    <x v="0"/>
    <x v="49"/>
    <x v="49"/>
    <x v="49"/>
    <x v="0"/>
    <x v="0"/>
    <x v="0"/>
    <x v="8"/>
    <x v="2"/>
    <x v="1"/>
    <x v="5"/>
    <x v="7"/>
    <x v="0"/>
    <x v="8"/>
  </r>
  <r>
    <x v="0"/>
    <x v="0"/>
    <x v="0"/>
    <x v="1"/>
    <x v="1"/>
    <x v="1"/>
    <x v="0"/>
    <x v="0"/>
    <x v="0"/>
    <x v="8"/>
    <x v="2"/>
    <x v="1"/>
    <x v="5"/>
    <x v="7"/>
    <x v="0"/>
    <x v="8"/>
  </r>
  <r>
    <x v="0"/>
    <x v="0"/>
    <x v="0"/>
    <x v="22"/>
    <x v="22"/>
    <x v="22"/>
    <x v="0"/>
    <x v="0"/>
    <x v="0"/>
    <x v="8"/>
    <x v="2"/>
    <x v="1"/>
    <x v="5"/>
    <x v="7"/>
    <x v="0"/>
    <x v="8"/>
  </r>
  <r>
    <x v="0"/>
    <x v="0"/>
    <x v="0"/>
    <x v="7"/>
    <x v="7"/>
    <x v="7"/>
    <x v="0"/>
    <x v="0"/>
    <x v="0"/>
    <x v="8"/>
    <x v="2"/>
    <x v="1"/>
    <x v="5"/>
    <x v="7"/>
    <x v="0"/>
    <x v="8"/>
  </r>
  <r>
    <x v="0"/>
    <x v="0"/>
    <x v="0"/>
    <x v="58"/>
    <x v="58"/>
    <x v="58"/>
    <x v="0"/>
    <x v="0"/>
    <x v="0"/>
    <x v="8"/>
    <x v="2"/>
    <x v="1"/>
    <x v="5"/>
    <x v="7"/>
    <x v="0"/>
    <x v="8"/>
  </r>
  <r>
    <x v="0"/>
    <x v="0"/>
    <x v="0"/>
    <x v="53"/>
    <x v="53"/>
    <x v="53"/>
    <x v="0"/>
    <x v="0"/>
    <x v="0"/>
    <x v="8"/>
    <x v="2"/>
    <x v="1"/>
    <x v="5"/>
    <x v="7"/>
    <x v="0"/>
    <x v="8"/>
  </r>
  <r>
    <x v="0"/>
    <x v="0"/>
    <x v="0"/>
    <x v="11"/>
    <x v="11"/>
    <x v="11"/>
    <x v="0"/>
    <x v="0"/>
    <x v="0"/>
    <x v="8"/>
    <x v="2"/>
    <x v="1"/>
    <x v="5"/>
    <x v="7"/>
    <x v="0"/>
    <x v="8"/>
  </r>
  <r>
    <x v="0"/>
    <x v="0"/>
    <x v="0"/>
    <x v="54"/>
    <x v="54"/>
    <x v="54"/>
    <x v="0"/>
    <x v="0"/>
    <x v="0"/>
    <x v="8"/>
    <x v="2"/>
    <x v="1"/>
    <x v="5"/>
    <x v="7"/>
    <x v="0"/>
    <x v="8"/>
  </r>
  <r>
    <x v="0"/>
    <x v="0"/>
    <x v="0"/>
    <x v="59"/>
    <x v="59"/>
    <x v="59"/>
    <x v="0"/>
    <x v="0"/>
    <x v="0"/>
    <x v="8"/>
    <x v="2"/>
    <x v="1"/>
    <x v="5"/>
    <x v="7"/>
    <x v="0"/>
    <x v="8"/>
  </r>
  <r>
    <x v="0"/>
    <x v="0"/>
    <x v="0"/>
    <x v="60"/>
    <x v="60"/>
    <x v="60"/>
    <x v="0"/>
    <x v="0"/>
    <x v="0"/>
    <x v="8"/>
    <x v="2"/>
    <x v="1"/>
    <x v="5"/>
    <x v="7"/>
    <x v="0"/>
    <x v="8"/>
  </r>
  <r>
    <x v="0"/>
    <x v="0"/>
    <x v="0"/>
    <x v="29"/>
    <x v="29"/>
    <x v="29"/>
    <x v="0"/>
    <x v="0"/>
    <x v="0"/>
    <x v="8"/>
    <x v="2"/>
    <x v="1"/>
    <x v="5"/>
    <x v="7"/>
    <x v="0"/>
    <x v="8"/>
  </r>
  <r>
    <x v="0"/>
    <x v="0"/>
    <x v="0"/>
    <x v="43"/>
    <x v="43"/>
    <x v="43"/>
    <x v="0"/>
    <x v="0"/>
    <x v="0"/>
    <x v="8"/>
    <x v="2"/>
    <x v="1"/>
    <x v="5"/>
    <x v="7"/>
    <x v="0"/>
    <x v="8"/>
  </r>
  <r>
    <x v="0"/>
    <x v="0"/>
    <x v="0"/>
    <x v="61"/>
    <x v="61"/>
    <x v="61"/>
    <x v="0"/>
    <x v="0"/>
    <x v="0"/>
    <x v="8"/>
    <x v="2"/>
    <x v="1"/>
    <x v="5"/>
    <x v="7"/>
    <x v="0"/>
    <x v="8"/>
  </r>
  <r>
    <x v="0"/>
    <x v="0"/>
    <x v="0"/>
    <x v="26"/>
    <x v="26"/>
    <x v="26"/>
    <x v="0"/>
    <x v="0"/>
    <x v="0"/>
    <x v="8"/>
    <x v="2"/>
    <x v="1"/>
    <x v="5"/>
    <x v="7"/>
    <x v="0"/>
    <x v="8"/>
  </r>
  <r>
    <x v="0"/>
    <x v="0"/>
    <x v="0"/>
    <x v="9"/>
    <x v="9"/>
    <x v="9"/>
    <x v="0"/>
    <x v="0"/>
    <x v="0"/>
    <x v="8"/>
    <x v="2"/>
    <x v="1"/>
    <x v="5"/>
    <x v="7"/>
    <x v="0"/>
    <x v="8"/>
  </r>
  <r>
    <x v="0"/>
    <x v="0"/>
    <x v="0"/>
    <x v="62"/>
    <x v="62"/>
    <x v="62"/>
    <x v="0"/>
    <x v="0"/>
    <x v="0"/>
    <x v="8"/>
    <x v="2"/>
    <x v="1"/>
    <x v="5"/>
    <x v="7"/>
    <x v="0"/>
    <x v="8"/>
  </r>
  <r>
    <x v="0"/>
    <x v="0"/>
    <x v="0"/>
    <x v="63"/>
    <x v="63"/>
    <x v="63"/>
    <x v="0"/>
    <x v="0"/>
    <x v="0"/>
    <x v="8"/>
    <x v="2"/>
    <x v="1"/>
    <x v="5"/>
    <x v="7"/>
    <x v="0"/>
    <x v="8"/>
  </r>
  <r>
    <x v="0"/>
    <x v="0"/>
    <x v="0"/>
    <x v="0"/>
    <x v="0"/>
    <x v="0"/>
    <x v="0"/>
    <x v="0"/>
    <x v="0"/>
    <x v="8"/>
    <x v="2"/>
    <x v="1"/>
    <x v="5"/>
    <x v="7"/>
    <x v="0"/>
    <x v="8"/>
  </r>
  <r>
    <x v="0"/>
    <x v="0"/>
    <x v="0"/>
    <x v="35"/>
    <x v="35"/>
    <x v="35"/>
    <x v="0"/>
    <x v="0"/>
    <x v="0"/>
    <x v="8"/>
    <x v="2"/>
    <x v="1"/>
    <x v="5"/>
    <x v="7"/>
    <x v="0"/>
    <x v="8"/>
  </r>
  <r>
    <x v="0"/>
    <x v="0"/>
    <x v="0"/>
    <x v="48"/>
    <x v="48"/>
    <x v="48"/>
    <x v="0"/>
    <x v="0"/>
    <x v="0"/>
    <x v="8"/>
    <x v="2"/>
    <x v="1"/>
    <x v="5"/>
    <x v="7"/>
    <x v="0"/>
    <x v="8"/>
  </r>
  <r>
    <x v="0"/>
    <x v="0"/>
    <x v="0"/>
    <x v="64"/>
    <x v="64"/>
    <x v="64"/>
    <x v="0"/>
    <x v="0"/>
    <x v="0"/>
    <x v="8"/>
    <x v="2"/>
    <x v="1"/>
    <x v="5"/>
    <x v="7"/>
    <x v="0"/>
    <x v="8"/>
  </r>
  <r>
    <x v="0"/>
    <x v="0"/>
    <x v="0"/>
    <x v="8"/>
    <x v="8"/>
    <x v="8"/>
    <x v="0"/>
    <x v="0"/>
    <x v="0"/>
    <x v="8"/>
    <x v="2"/>
    <x v="1"/>
    <x v="5"/>
    <x v="7"/>
    <x v="0"/>
    <x v="8"/>
  </r>
  <r>
    <x v="0"/>
    <x v="0"/>
    <x v="0"/>
    <x v="23"/>
    <x v="23"/>
    <x v="23"/>
    <x v="0"/>
    <x v="0"/>
    <x v="0"/>
    <x v="8"/>
    <x v="2"/>
    <x v="1"/>
    <x v="5"/>
    <x v="7"/>
    <x v="0"/>
    <x v="8"/>
  </r>
  <r>
    <x v="0"/>
    <x v="0"/>
    <x v="0"/>
    <x v="36"/>
    <x v="36"/>
    <x v="36"/>
    <x v="0"/>
    <x v="0"/>
    <x v="0"/>
    <x v="8"/>
    <x v="2"/>
    <x v="1"/>
    <x v="5"/>
    <x v="7"/>
    <x v="0"/>
    <x v="8"/>
  </r>
  <r>
    <x v="0"/>
    <x v="0"/>
    <x v="0"/>
    <x v="65"/>
    <x v="65"/>
    <x v="65"/>
    <x v="0"/>
    <x v="0"/>
    <x v="0"/>
    <x v="8"/>
    <x v="2"/>
    <x v="1"/>
    <x v="5"/>
    <x v="7"/>
    <x v="0"/>
    <x v="8"/>
  </r>
  <r>
    <x v="0"/>
    <x v="0"/>
    <x v="0"/>
    <x v="24"/>
    <x v="24"/>
    <x v="24"/>
    <x v="0"/>
    <x v="0"/>
    <x v="0"/>
    <x v="8"/>
    <x v="2"/>
    <x v="1"/>
    <x v="5"/>
    <x v="7"/>
    <x v="0"/>
    <x v="8"/>
  </r>
  <r>
    <x v="0"/>
    <x v="0"/>
    <x v="0"/>
    <x v="66"/>
    <x v="66"/>
    <x v="66"/>
    <x v="0"/>
    <x v="0"/>
    <x v="0"/>
    <x v="8"/>
    <x v="2"/>
    <x v="1"/>
    <x v="5"/>
    <x v="7"/>
    <x v="0"/>
    <x v="8"/>
  </r>
  <r>
    <x v="0"/>
    <x v="0"/>
    <x v="0"/>
    <x v="52"/>
    <x v="52"/>
    <x v="52"/>
    <x v="0"/>
    <x v="0"/>
    <x v="0"/>
    <x v="8"/>
    <x v="2"/>
    <x v="1"/>
    <x v="5"/>
    <x v="7"/>
    <x v="0"/>
    <x v="8"/>
  </r>
  <r>
    <x v="0"/>
    <x v="0"/>
    <x v="0"/>
    <x v="17"/>
    <x v="17"/>
    <x v="17"/>
    <x v="0"/>
    <x v="0"/>
    <x v="0"/>
    <x v="8"/>
    <x v="2"/>
    <x v="1"/>
    <x v="5"/>
    <x v="7"/>
    <x v="0"/>
    <x v="8"/>
  </r>
  <r>
    <x v="0"/>
    <x v="0"/>
    <x v="0"/>
    <x v="67"/>
    <x v="67"/>
    <x v="67"/>
    <x v="0"/>
    <x v="0"/>
    <x v="0"/>
    <x v="8"/>
    <x v="2"/>
    <x v="1"/>
    <x v="5"/>
    <x v="7"/>
    <x v="0"/>
    <x v="8"/>
  </r>
  <r>
    <x v="0"/>
    <x v="0"/>
    <x v="0"/>
    <x v="45"/>
    <x v="45"/>
    <x v="45"/>
    <x v="0"/>
    <x v="0"/>
    <x v="0"/>
    <x v="8"/>
    <x v="2"/>
    <x v="1"/>
    <x v="5"/>
    <x v="7"/>
    <x v="0"/>
    <x v="8"/>
  </r>
  <r>
    <x v="0"/>
    <x v="0"/>
    <x v="0"/>
    <x v="27"/>
    <x v="27"/>
    <x v="27"/>
    <x v="0"/>
    <x v="0"/>
    <x v="0"/>
    <x v="8"/>
    <x v="2"/>
    <x v="1"/>
    <x v="5"/>
    <x v="7"/>
    <x v="0"/>
    <x v="8"/>
  </r>
  <r>
    <x v="0"/>
    <x v="0"/>
    <x v="0"/>
    <x v="10"/>
    <x v="10"/>
    <x v="10"/>
    <x v="0"/>
    <x v="0"/>
    <x v="0"/>
    <x v="8"/>
    <x v="2"/>
    <x v="1"/>
    <x v="5"/>
    <x v="7"/>
    <x v="0"/>
    <x v="8"/>
  </r>
  <r>
    <x v="0"/>
    <x v="0"/>
    <x v="0"/>
    <x v="68"/>
    <x v="68"/>
    <x v="68"/>
    <x v="0"/>
    <x v="0"/>
    <x v="0"/>
    <x v="8"/>
    <x v="2"/>
    <x v="1"/>
    <x v="5"/>
    <x v="7"/>
    <x v="0"/>
    <x v="8"/>
  </r>
  <r>
    <x v="0"/>
    <x v="0"/>
    <x v="0"/>
    <x v="46"/>
    <x v="46"/>
    <x v="46"/>
    <x v="0"/>
    <x v="0"/>
    <x v="0"/>
    <x v="8"/>
    <x v="2"/>
    <x v="1"/>
    <x v="5"/>
    <x v="7"/>
    <x v="0"/>
    <x v="8"/>
  </r>
  <r>
    <x v="0"/>
    <x v="0"/>
    <x v="0"/>
    <x v="51"/>
    <x v="51"/>
    <x v="51"/>
    <x v="0"/>
    <x v="0"/>
    <x v="0"/>
    <x v="8"/>
    <x v="2"/>
    <x v="1"/>
    <x v="5"/>
    <x v="7"/>
    <x v="0"/>
    <x v="8"/>
  </r>
  <r>
    <x v="0"/>
    <x v="0"/>
    <x v="0"/>
    <x v="19"/>
    <x v="19"/>
    <x v="19"/>
    <x v="0"/>
    <x v="0"/>
    <x v="0"/>
    <x v="8"/>
    <x v="2"/>
    <x v="1"/>
    <x v="5"/>
    <x v="7"/>
    <x v="0"/>
    <x v="8"/>
  </r>
  <r>
    <x v="0"/>
    <x v="0"/>
    <x v="0"/>
    <x v="16"/>
    <x v="16"/>
    <x v="16"/>
    <x v="0"/>
    <x v="0"/>
    <x v="0"/>
    <x v="8"/>
    <x v="2"/>
    <x v="1"/>
    <x v="5"/>
    <x v="7"/>
    <x v="0"/>
    <x v="8"/>
  </r>
  <r>
    <x v="0"/>
    <x v="0"/>
    <x v="0"/>
    <x v="2"/>
    <x v="2"/>
    <x v="2"/>
    <x v="0"/>
    <x v="0"/>
    <x v="0"/>
    <x v="8"/>
    <x v="2"/>
    <x v="1"/>
    <x v="5"/>
    <x v="7"/>
    <x v="0"/>
    <x v="8"/>
  </r>
  <r>
    <x v="0"/>
    <x v="0"/>
    <x v="0"/>
    <x v="25"/>
    <x v="25"/>
    <x v="25"/>
    <x v="0"/>
    <x v="0"/>
    <x v="0"/>
    <x v="8"/>
    <x v="2"/>
    <x v="1"/>
    <x v="5"/>
    <x v="7"/>
    <x v="0"/>
    <x v="8"/>
  </r>
  <r>
    <x v="0"/>
    <x v="0"/>
    <x v="0"/>
    <x v="69"/>
    <x v="69"/>
    <x v="69"/>
    <x v="0"/>
    <x v="0"/>
    <x v="0"/>
    <x v="8"/>
    <x v="2"/>
    <x v="1"/>
    <x v="5"/>
    <x v="7"/>
    <x v="0"/>
    <x v="8"/>
  </r>
  <r>
    <x v="0"/>
    <x v="0"/>
    <x v="0"/>
    <x v="30"/>
    <x v="30"/>
    <x v="30"/>
    <x v="0"/>
    <x v="0"/>
    <x v="0"/>
    <x v="8"/>
    <x v="2"/>
    <x v="1"/>
    <x v="5"/>
    <x v="7"/>
    <x v="0"/>
    <x v="8"/>
  </r>
  <r>
    <x v="0"/>
    <x v="0"/>
    <x v="0"/>
    <x v="70"/>
    <x v="70"/>
    <x v="70"/>
    <x v="0"/>
    <x v="0"/>
    <x v="0"/>
    <x v="8"/>
    <x v="2"/>
    <x v="1"/>
    <x v="5"/>
    <x v="7"/>
    <x v="0"/>
    <x v="8"/>
  </r>
  <r>
    <x v="0"/>
    <x v="0"/>
    <x v="0"/>
    <x v="71"/>
    <x v="71"/>
    <x v="71"/>
    <x v="0"/>
    <x v="0"/>
    <x v="0"/>
    <x v="8"/>
    <x v="2"/>
    <x v="1"/>
    <x v="5"/>
    <x v="7"/>
    <x v="0"/>
    <x v="8"/>
  </r>
  <r>
    <x v="0"/>
    <x v="0"/>
    <x v="0"/>
    <x v="50"/>
    <x v="50"/>
    <x v="50"/>
    <x v="0"/>
    <x v="0"/>
    <x v="0"/>
    <x v="8"/>
    <x v="2"/>
    <x v="1"/>
    <x v="5"/>
    <x v="7"/>
    <x v="0"/>
    <x v="8"/>
  </r>
  <r>
    <x v="0"/>
    <x v="0"/>
    <x v="0"/>
    <x v="3"/>
    <x v="3"/>
    <x v="3"/>
    <x v="0"/>
    <x v="0"/>
    <x v="0"/>
    <x v="8"/>
    <x v="2"/>
    <x v="1"/>
    <x v="5"/>
    <x v="7"/>
    <x v="0"/>
    <x v="8"/>
  </r>
  <r>
    <x v="0"/>
    <x v="0"/>
    <x v="0"/>
    <x v="72"/>
    <x v="72"/>
    <x v="72"/>
    <x v="0"/>
    <x v="0"/>
    <x v="0"/>
    <x v="8"/>
    <x v="2"/>
    <x v="1"/>
    <x v="5"/>
    <x v="7"/>
    <x v="0"/>
    <x v="8"/>
  </r>
  <r>
    <x v="0"/>
    <x v="0"/>
    <x v="0"/>
    <x v="41"/>
    <x v="41"/>
    <x v="41"/>
    <x v="0"/>
    <x v="0"/>
    <x v="0"/>
    <x v="8"/>
    <x v="2"/>
    <x v="1"/>
    <x v="5"/>
    <x v="7"/>
    <x v="0"/>
    <x v="8"/>
  </r>
  <r>
    <x v="0"/>
    <x v="0"/>
    <x v="0"/>
    <x v="5"/>
    <x v="5"/>
    <x v="5"/>
    <x v="0"/>
    <x v="0"/>
    <x v="0"/>
    <x v="8"/>
    <x v="2"/>
    <x v="1"/>
    <x v="5"/>
    <x v="7"/>
    <x v="0"/>
    <x v="8"/>
  </r>
  <r>
    <x v="0"/>
    <x v="0"/>
    <x v="0"/>
    <x v="73"/>
    <x v="73"/>
    <x v="73"/>
    <x v="0"/>
    <x v="0"/>
    <x v="0"/>
    <x v="8"/>
    <x v="2"/>
    <x v="1"/>
    <x v="5"/>
    <x v="7"/>
    <x v="0"/>
    <x v="8"/>
  </r>
  <r>
    <x v="0"/>
    <x v="0"/>
    <x v="0"/>
    <x v="74"/>
    <x v="74"/>
    <x v="74"/>
    <x v="0"/>
    <x v="0"/>
    <x v="0"/>
    <x v="8"/>
    <x v="2"/>
    <x v="1"/>
    <x v="5"/>
    <x v="7"/>
    <x v="0"/>
    <x v="8"/>
  </r>
  <r>
    <x v="0"/>
    <x v="0"/>
    <x v="0"/>
    <x v="12"/>
    <x v="12"/>
    <x v="12"/>
    <x v="0"/>
    <x v="0"/>
    <x v="0"/>
    <x v="8"/>
    <x v="2"/>
    <x v="1"/>
    <x v="5"/>
    <x v="7"/>
    <x v="0"/>
    <x v="8"/>
  </r>
  <r>
    <x v="0"/>
    <x v="0"/>
    <x v="0"/>
    <x v="75"/>
    <x v="75"/>
    <x v="75"/>
    <x v="0"/>
    <x v="0"/>
    <x v="0"/>
    <x v="8"/>
    <x v="2"/>
    <x v="1"/>
    <x v="5"/>
    <x v="7"/>
    <x v="0"/>
    <x v="8"/>
  </r>
  <r>
    <x v="0"/>
    <x v="0"/>
    <x v="0"/>
    <x v="31"/>
    <x v="31"/>
    <x v="31"/>
    <x v="0"/>
    <x v="0"/>
    <x v="0"/>
    <x v="8"/>
    <x v="2"/>
    <x v="1"/>
    <x v="5"/>
    <x v="7"/>
    <x v="0"/>
    <x v="8"/>
  </r>
  <r>
    <x v="0"/>
    <x v="0"/>
    <x v="0"/>
    <x v="4"/>
    <x v="4"/>
    <x v="4"/>
    <x v="0"/>
    <x v="0"/>
    <x v="0"/>
    <x v="8"/>
    <x v="2"/>
    <x v="1"/>
    <x v="5"/>
    <x v="7"/>
    <x v="0"/>
    <x v="8"/>
  </r>
  <r>
    <x v="0"/>
    <x v="0"/>
    <x v="0"/>
    <x v="33"/>
    <x v="33"/>
    <x v="33"/>
    <x v="0"/>
    <x v="0"/>
    <x v="0"/>
    <x v="8"/>
    <x v="2"/>
    <x v="1"/>
    <x v="5"/>
    <x v="7"/>
    <x v="0"/>
    <x v="8"/>
  </r>
  <r>
    <x v="0"/>
    <x v="0"/>
    <x v="0"/>
    <x v="21"/>
    <x v="21"/>
    <x v="21"/>
    <x v="0"/>
    <x v="0"/>
    <x v="0"/>
    <x v="8"/>
    <x v="2"/>
    <x v="1"/>
    <x v="5"/>
    <x v="7"/>
    <x v="0"/>
    <x v="8"/>
  </r>
  <r>
    <x v="0"/>
    <x v="0"/>
    <x v="0"/>
    <x v="76"/>
    <x v="76"/>
    <x v="76"/>
    <x v="0"/>
    <x v="0"/>
    <x v="0"/>
    <x v="8"/>
    <x v="2"/>
    <x v="1"/>
    <x v="5"/>
    <x v="7"/>
    <x v="0"/>
    <x v="8"/>
  </r>
  <r>
    <x v="0"/>
    <x v="0"/>
    <x v="0"/>
    <x v="32"/>
    <x v="32"/>
    <x v="32"/>
    <x v="0"/>
    <x v="0"/>
    <x v="0"/>
    <x v="8"/>
    <x v="2"/>
    <x v="1"/>
    <x v="5"/>
    <x v="7"/>
    <x v="0"/>
    <x v="8"/>
  </r>
  <r>
    <x v="0"/>
    <x v="0"/>
    <x v="0"/>
    <x v="77"/>
    <x v="77"/>
    <x v="77"/>
    <x v="0"/>
    <x v="0"/>
    <x v="0"/>
    <x v="8"/>
    <x v="2"/>
    <x v="1"/>
    <x v="5"/>
    <x v="7"/>
    <x v="0"/>
    <x v="8"/>
  </r>
  <r>
    <x v="0"/>
    <x v="0"/>
    <x v="0"/>
    <x v="78"/>
    <x v="78"/>
    <x v="78"/>
    <x v="0"/>
    <x v="0"/>
    <x v="0"/>
    <x v="8"/>
    <x v="2"/>
    <x v="1"/>
    <x v="5"/>
    <x v="7"/>
    <x v="0"/>
    <x v="8"/>
  </r>
  <r>
    <x v="0"/>
    <x v="0"/>
    <x v="0"/>
    <x v="79"/>
    <x v="79"/>
    <x v="79"/>
    <x v="0"/>
    <x v="0"/>
    <x v="0"/>
    <x v="8"/>
    <x v="2"/>
    <x v="1"/>
    <x v="5"/>
    <x v="7"/>
    <x v="0"/>
    <x v="8"/>
  </r>
  <r>
    <x v="0"/>
    <x v="0"/>
    <x v="0"/>
    <x v="80"/>
    <x v="80"/>
    <x v="80"/>
    <x v="0"/>
    <x v="0"/>
    <x v="0"/>
    <x v="8"/>
    <x v="2"/>
    <x v="1"/>
    <x v="5"/>
    <x v="7"/>
    <x v="0"/>
    <x v="8"/>
  </r>
  <r>
    <x v="0"/>
    <x v="0"/>
    <x v="0"/>
    <x v="81"/>
    <x v="81"/>
    <x v="81"/>
    <x v="0"/>
    <x v="0"/>
    <x v="0"/>
    <x v="8"/>
    <x v="2"/>
    <x v="1"/>
    <x v="5"/>
    <x v="7"/>
    <x v="0"/>
    <x v="8"/>
  </r>
  <r>
    <x v="0"/>
    <x v="0"/>
    <x v="0"/>
    <x v="14"/>
    <x v="14"/>
    <x v="14"/>
    <x v="0"/>
    <x v="0"/>
    <x v="0"/>
    <x v="8"/>
    <x v="2"/>
    <x v="1"/>
    <x v="5"/>
    <x v="7"/>
    <x v="0"/>
    <x v="8"/>
  </r>
  <r>
    <x v="0"/>
    <x v="0"/>
    <x v="0"/>
    <x v="37"/>
    <x v="37"/>
    <x v="37"/>
    <x v="0"/>
    <x v="0"/>
    <x v="0"/>
    <x v="8"/>
    <x v="2"/>
    <x v="1"/>
    <x v="5"/>
    <x v="7"/>
    <x v="0"/>
    <x v="8"/>
  </r>
  <r>
    <x v="0"/>
    <x v="0"/>
    <x v="0"/>
    <x v="38"/>
    <x v="38"/>
    <x v="38"/>
    <x v="0"/>
    <x v="0"/>
    <x v="0"/>
    <x v="8"/>
    <x v="2"/>
    <x v="1"/>
    <x v="5"/>
    <x v="7"/>
    <x v="0"/>
    <x v="8"/>
  </r>
  <r>
    <x v="0"/>
    <x v="0"/>
    <x v="0"/>
    <x v="39"/>
    <x v="39"/>
    <x v="39"/>
    <x v="0"/>
    <x v="0"/>
    <x v="0"/>
    <x v="8"/>
    <x v="2"/>
    <x v="1"/>
    <x v="5"/>
    <x v="7"/>
    <x v="0"/>
    <x v="8"/>
  </r>
  <r>
    <x v="0"/>
    <x v="0"/>
    <x v="0"/>
    <x v="82"/>
    <x v="82"/>
    <x v="82"/>
    <x v="0"/>
    <x v="0"/>
    <x v="0"/>
    <x v="8"/>
    <x v="2"/>
    <x v="1"/>
    <x v="5"/>
    <x v="7"/>
    <x v="0"/>
    <x v="8"/>
  </r>
  <r>
    <x v="0"/>
    <x v="0"/>
    <x v="0"/>
    <x v="40"/>
    <x v="40"/>
    <x v="40"/>
    <x v="0"/>
    <x v="0"/>
    <x v="0"/>
    <x v="8"/>
    <x v="2"/>
    <x v="1"/>
    <x v="5"/>
    <x v="7"/>
    <x v="0"/>
    <x v="8"/>
  </r>
  <r>
    <x v="0"/>
    <x v="0"/>
    <x v="0"/>
    <x v="83"/>
    <x v="83"/>
    <x v="83"/>
    <x v="0"/>
    <x v="0"/>
    <x v="0"/>
    <x v="8"/>
    <x v="2"/>
    <x v="1"/>
    <x v="5"/>
    <x v="7"/>
    <x v="0"/>
    <x v="8"/>
  </r>
  <r>
    <x v="0"/>
    <x v="0"/>
    <x v="0"/>
    <x v="34"/>
    <x v="34"/>
    <x v="34"/>
    <x v="0"/>
    <x v="0"/>
    <x v="0"/>
    <x v="8"/>
    <x v="2"/>
    <x v="1"/>
    <x v="5"/>
    <x v="7"/>
    <x v="0"/>
    <x v="8"/>
  </r>
  <r>
    <x v="0"/>
    <x v="0"/>
    <x v="0"/>
    <x v="84"/>
    <x v="84"/>
    <x v="84"/>
    <x v="0"/>
    <x v="0"/>
    <x v="0"/>
    <x v="8"/>
    <x v="2"/>
    <x v="1"/>
    <x v="5"/>
    <x v="7"/>
    <x v="0"/>
    <x v="8"/>
  </r>
  <r>
    <x v="0"/>
    <x v="0"/>
    <x v="0"/>
    <x v="85"/>
    <x v="85"/>
    <x v="85"/>
    <x v="0"/>
    <x v="0"/>
    <x v="0"/>
    <x v="8"/>
    <x v="2"/>
    <x v="1"/>
    <x v="5"/>
    <x v="7"/>
    <x v="0"/>
    <x v="8"/>
  </r>
  <r>
    <x v="0"/>
    <x v="0"/>
    <x v="0"/>
    <x v="20"/>
    <x v="20"/>
    <x v="20"/>
    <x v="0"/>
    <x v="0"/>
    <x v="0"/>
    <x v="8"/>
    <x v="2"/>
    <x v="1"/>
    <x v="5"/>
    <x v="7"/>
    <x v="0"/>
    <x v="8"/>
  </r>
  <r>
    <x v="0"/>
    <x v="0"/>
    <x v="0"/>
    <x v="55"/>
    <x v="55"/>
    <x v="55"/>
    <x v="0"/>
    <x v="0"/>
    <x v="0"/>
    <x v="8"/>
    <x v="2"/>
    <x v="1"/>
    <x v="5"/>
    <x v="7"/>
    <x v="0"/>
    <x v="8"/>
  </r>
  <r>
    <x v="0"/>
    <x v="0"/>
    <x v="0"/>
    <x v="18"/>
    <x v="18"/>
    <x v="18"/>
    <x v="0"/>
    <x v="0"/>
    <x v="0"/>
    <x v="8"/>
    <x v="2"/>
    <x v="1"/>
    <x v="5"/>
    <x v="7"/>
    <x v="0"/>
    <x v="8"/>
  </r>
  <r>
    <x v="0"/>
    <x v="0"/>
    <x v="0"/>
    <x v="86"/>
    <x v="86"/>
    <x v="86"/>
    <x v="0"/>
    <x v="0"/>
    <x v="0"/>
    <x v="8"/>
    <x v="2"/>
    <x v="1"/>
    <x v="5"/>
    <x v="7"/>
    <x v="0"/>
    <x v="8"/>
  </r>
  <r>
    <x v="0"/>
    <x v="0"/>
    <x v="0"/>
    <x v="6"/>
    <x v="6"/>
    <x v="6"/>
    <x v="0"/>
    <x v="0"/>
    <x v="0"/>
    <x v="8"/>
    <x v="2"/>
    <x v="1"/>
    <x v="5"/>
    <x v="7"/>
    <x v="0"/>
    <x v="8"/>
  </r>
  <r>
    <x v="0"/>
    <x v="0"/>
    <x v="0"/>
    <x v="87"/>
    <x v="87"/>
    <x v="87"/>
    <x v="0"/>
    <x v="0"/>
    <x v="0"/>
    <x v="8"/>
    <x v="2"/>
    <x v="1"/>
    <x v="5"/>
    <x v="7"/>
    <x v="0"/>
    <x v="8"/>
  </r>
  <r>
    <x v="0"/>
    <x v="0"/>
    <x v="0"/>
    <x v="44"/>
    <x v="44"/>
    <x v="44"/>
    <x v="0"/>
    <x v="0"/>
    <x v="0"/>
    <x v="8"/>
    <x v="2"/>
    <x v="1"/>
    <x v="5"/>
    <x v="7"/>
    <x v="0"/>
    <x v="8"/>
  </r>
  <r>
    <x v="0"/>
    <x v="0"/>
    <x v="0"/>
    <x v="4"/>
    <x v="4"/>
    <x v="4"/>
    <x v="0"/>
    <x v="0"/>
    <x v="0"/>
    <x v="9"/>
    <x v="0"/>
    <x v="0"/>
    <x v="6"/>
    <x v="8"/>
    <x v="0"/>
    <x v="9"/>
  </r>
  <r>
    <x v="0"/>
    <x v="0"/>
    <x v="0"/>
    <x v="6"/>
    <x v="6"/>
    <x v="6"/>
    <x v="0"/>
    <x v="0"/>
    <x v="0"/>
    <x v="10"/>
    <x v="0"/>
    <x v="0"/>
    <x v="6"/>
    <x v="8"/>
    <x v="0"/>
    <x v="9"/>
  </r>
  <r>
    <x v="0"/>
    <x v="0"/>
    <x v="0"/>
    <x v="63"/>
    <x v="63"/>
    <x v="63"/>
    <x v="0"/>
    <x v="0"/>
    <x v="0"/>
    <x v="11"/>
    <x v="0"/>
    <x v="0"/>
    <x v="7"/>
    <x v="9"/>
    <x v="0"/>
    <x v="10"/>
  </r>
  <r>
    <x v="0"/>
    <x v="0"/>
    <x v="0"/>
    <x v="18"/>
    <x v="18"/>
    <x v="18"/>
    <x v="0"/>
    <x v="0"/>
    <x v="0"/>
    <x v="11"/>
    <x v="0"/>
    <x v="0"/>
    <x v="7"/>
    <x v="9"/>
    <x v="0"/>
    <x v="10"/>
  </r>
  <r>
    <x v="0"/>
    <x v="0"/>
    <x v="0"/>
    <x v="48"/>
    <x v="48"/>
    <x v="48"/>
    <x v="0"/>
    <x v="0"/>
    <x v="0"/>
    <x v="11"/>
    <x v="0"/>
    <x v="0"/>
    <x v="7"/>
    <x v="9"/>
    <x v="0"/>
    <x v="10"/>
  </r>
  <r>
    <x v="0"/>
    <x v="0"/>
    <x v="0"/>
    <x v="20"/>
    <x v="20"/>
    <x v="20"/>
    <x v="0"/>
    <x v="0"/>
    <x v="0"/>
    <x v="12"/>
    <x v="0"/>
    <x v="0"/>
    <x v="2"/>
    <x v="10"/>
    <x v="0"/>
    <x v="11"/>
  </r>
  <r>
    <x v="0"/>
    <x v="0"/>
    <x v="0"/>
    <x v="41"/>
    <x v="41"/>
    <x v="41"/>
    <x v="0"/>
    <x v="0"/>
    <x v="0"/>
    <x v="13"/>
    <x v="0"/>
    <x v="0"/>
    <x v="2"/>
    <x v="11"/>
    <x v="0"/>
    <x v="12"/>
  </r>
  <r>
    <x v="0"/>
    <x v="0"/>
    <x v="0"/>
    <x v="22"/>
    <x v="22"/>
    <x v="22"/>
    <x v="0"/>
    <x v="0"/>
    <x v="0"/>
    <x v="13"/>
    <x v="0"/>
    <x v="0"/>
    <x v="2"/>
    <x v="11"/>
    <x v="0"/>
    <x v="12"/>
  </r>
  <r>
    <x v="0"/>
    <x v="0"/>
    <x v="0"/>
    <x v="80"/>
    <x v="80"/>
    <x v="80"/>
    <x v="0"/>
    <x v="0"/>
    <x v="0"/>
    <x v="14"/>
    <x v="0"/>
    <x v="0"/>
    <x v="2"/>
    <x v="12"/>
    <x v="0"/>
    <x v="13"/>
  </r>
  <r>
    <x v="0"/>
    <x v="0"/>
    <x v="0"/>
    <x v="80"/>
    <x v="80"/>
    <x v="80"/>
    <x v="0"/>
    <x v="0"/>
    <x v="0"/>
    <x v="15"/>
    <x v="0"/>
    <x v="0"/>
    <x v="2"/>
    <x v="13"/>
    <x v="0"/>
    <x v="14"/>
  </r>
  <r>
    <x v="0"/>
    <x v="0"/>
    <x v="0"/>
    <x v="25"/>
    <x v="25"/>
    <x v="25"/>
    <x v="0"/>
    <x v="0"/>
    <x v="0"/>
    <x v="16"/>
    <x v="0"/>
    <x v="0"/>
    <x v="8"/>
    <x v="14"/>
    <x v="0"/>
    <x v="15"/>
  </r>
  <r>
    <x v="0"/>
    <x v="0"/>
    <x v="0"/>
    <x v="0"/>
    <x v="0"/>
    <x v="0"/>
    <x v="0"/>
    <x v="0"/>
    <x v="0"/>
    <x v="17"/>
    <x v="0"/>
    <x v="0"/>
    <x v="9"/>
    <x v="15"/>
    <x v="0"/>
    <x v="16"/>
  </r>
  <r>
    <x v="0"/>
    <x v="0"/>
    <x v="0"/>
    <x v="30"/>
    <x v="30"/>
    <x v="30"/>
    <x v="0"/>
    <x v="0"/>
    <x v="0"/>
    <x v="18"/>
    <x v="0"/>
    <x v="0"/>
    <x v="2"/>
    <x v="16"/>
    <x v="0"/>
    <x v="17"/>
  </r>
  <r>
    <x v="0"/>
    <x v="0"/>
    <x v="0"/>
    <x v="47"/>
    <x v="47"/>
    <x v="47"/>
    <x v="0"/>
    <x v="0"/>
    <x v="0"/>
    <x v="18"/>
    <x v="0"/>
    <x v="0"/>
    <x v="2"/>
    <x v="16"/>
    <x v="0"/>
    <x v="17"/>
  </r>
  <r>
    <x v="0"/>
    <x v="0"/>
    <x v="0"/>
    <x v="35"/>
    <x v="35"/>
    <x v="35"/>
    <x v="0"/>
    <x v="0"/>
    <x v="0"/>
    <x v="18"/>
    <x v="0"/>
    <x v="0"/>
    <x v="2"/>
    <x v="16"/>
    <x v="0"/>
    <x v="17"/>
  </r>
  <r>
    <x v="0"/>
    <x v="0"/>
    <x v="0"/>
    <x v="2"/>
    <x v="2"/>
    <x v="2"/>
    <x v="0"/>
    <x v="0"/>
    <x v="0"/>
    <x v="18"/>
    <x v="0"/>
    <x v="0"/>
    <x v="2"/>
    <x v="16"/>
    <x v="0"/>
    <x v="17"/>
  </r>
  <r>
    <x v="0"/>
    <x v="0"/>
    <x v="0"/>
    <x v="36"/>
    <x v="36"/>
    <x v="36"/>
    <x v="0"/>
    <x v="0"/>
    <x v="0"/>
    <x v="18"/>
    <x v="0"/>
    <x v="0"/>
    <x v="2"/>
    <x v="16"/>
    <x v="0"/>
    <x v="17"/>
  </r>
  <r>
    <x v="0"/>
    <x v="0"/>
    <x v="0"/>
    <x v="29"/>
    <x v="29"/>
    <x v="29"/>
    <x v="0"/>
    <x v="0"/>
    <x v="0"/>
    <x v="18"/>
    <x v="0"/>
    <x v="0"/>
    <x v="2"/>
    <x v="16"/>
    <x v="0"/>
    <x v="17"/>
  </r>
  <r>
    <x v="0"/>
    <x v="0"/>
    <x v="0"/>
    <x v="27"/>
    <x v="27"/>
    <x v="27"/>
    <x v="0"/>
    <x v="0"/>
    <x v="0"/>
    <x v="18"/>
    <x v="0"/>
    <x v="0"/>
    <x v="2"/>
    <x v="16"/>
    <x v="0"/>
    <x v="17"/>
  </r>
  <r>
    <x v="0"/>
    <x v="0"/>
    <x v="0"/>
    <x v="28"/>
    <x v="28"/>
    <x v="28"/>
    <x v="0"/>
    <x v="0"/>
    <x v="0"/>
    <x v="18"/>
    <x v="0"/>
    <x v="0"/>
    <x v="2"/>
    <x v="16"/>
    <x v="0"/>
    <x v="17"/>
  </r>
  <r>
    <x v="0"/>
    <x v="0"/>
    <x v="0"/>
    <x v="86"/>
    <x v="86"/>
    <x v="86"/>
    <x v="0"/>
    <x v="0"/>
    <x v="0"/>
    <x v="18"/>
    <x v="0"/>
    <x v="0"/>
    <x v="2"/>
    <x v="16"/>
    <x v="0"/>
    <x v="17"/>
  </r>
  <r>
    <x v="0"/>
    <x v="0"/>
    <x v="0"/>
    <x v="54"/>
    <x v="54"/>
    <x v="54"/>
    <x v="0"/>
    <x v="0"/>
    <x v="0"/>
    <x v="18"/>
    <x v="0"/>
    <x v="0"/>
    <x v="2"/>
    <x v="16"/>
    <x v="0"/>
    <x v="17"/>
  </r>
  <r>
    <x v="0"/>
    <x v="0"/>
    <x v="0"/>
    <x v="50"/>
    <x v="50"/>
    <x v="50"/>
    <x v="0"/>
    <x v="0"/>
    <x v="0"/>
    <x v="18"/>
    <x v="0"/>
    <x v="0"/>
    <x v="2"/>
    <x v="16"/>
    <x v="0"/>
    <x v="17"/>
  </r>
  <r>
    <x v="0"/>
    <x v="0"/>
    <x v="0"/>
    <x v="26"/>
    <x v="26"/>
    <x v="26"/>
    <x v="0"/>
    <x v="0"/>
    <x v="0"/>
    <x v="18"/>
    <x v="0"/>
    <x v="0"/>
    <x v="2"/>
    <x v="16"/>
    <x v="0"/>
    <x v="1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25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U93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89">
        <item x="51"/>
        <item x="19"/>
        <item x="73"/>
        <item x="29"/>
        <item x="32"/>
        <item x="77"/>
        <item x="35"/>
        <item x="24"/>
        <item x="42"/>
        <item x="56"/>
        <item x="16"/>
        <item x="74"/>
        <item x="2"/>
        <item x="48"/>
        <item x="78"/>
        <item x="25"/>
        <item x="64"/>
        <item x="69"/>
        <item x="57"/>
        <item x="30"/>
        <item x="12"/>
        <item x="49"/>
        <item x="1"/>
        <item x="66"/>
        <item x="8"/>
        <item x="22"/>
        <item x="79"/>
        <item x="80"/>
        <item x="18"/>
        <item x="70"/>
        <item x="86"/>
        <item x="43"/>
        <item x="23"/>
        <item x="71"/>
        <item x="81"/>
        <item x="6"/>
        <item x="52"/>
        <item x="75"/>
        <item x="36"/>
        <item x="17"/>
        <item x="7"/>
        <item x="61"/>
        <item x="67"/>
        <item x="14"/>
        <item x="58"/>
        <item x="87"/>
        <item x="44"/>
        <item x="37"/>
        <item x="50"/>
        <item x="31"/>
        <item x="4"/>
        <item x="38"/>
        <item x="39"/>
        <item x="26"/>
        <item x="33"/>
        <item x="13"/>
        <item x="3"/>
        <item x="9"/>
        <item x="53"/>
        <item x="82"/>
        <item x="40"/>
        <item x="45"/>
        <item x="27"/>
        <item x="10"/>
        <item x="11"/>
        <item x="83"/>
        <item x="47"/>
        <item x="54"/>
        <item x="62"/>
        <item x="28"/>
        <item x="63"/>
        <item x="34"/>
        <item x="84"/>
        <item x="85"/>
        <item x="15"/>
        <item x="68"/>
        <item x="46"/>
        <item x="65"/>
        <item x="21"/>
        <item x="59"/>
        <item x="20"/>
        <item x="72"/>
        <item x="55"/>
        <item x="0"/>
        <item x="76"/>
        <item x="41"/>
        <item x="60"/>
        <item x="5"/>
        <item t="default"/>
      </items>
    </pivotField>
    <pivotField compact="0" showAll="0"/>
    <pivotField compact="0" showAll="0"/>
    <pivotField compact="0" showAll="0"/>
    <pivotField axis="axisCol" compact="0" showAll="0">
      <items count="2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5"/>
  </rowFields>
  <rowItems count="8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 t="grand">
      <x/>
    </i>
  </rowItems>
  <colFields count="1">
    <field x="9"/>
  </colFields>
  <colItems count="2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U93"/>
  <sheetViews>
    <sheetView workbookViewId="0">
      <selection activeCell="A10" sqref="A3:U93"/>
    </sheetView>
  </sheetViews>
  <sheetFormatPr defaultColWidth="9" defaultRowHeight="13.5" x14ac:dyDescent="0.15"/>
  <cols>
    <col min="1" max="1" width="30.125"/>
    <col min="2" max="20" width="77.625"/>
    <col min="21" max="21" width="7.375"/>
  </cols>
  <sheetData>
    <row r="3" spans="1:21" x14ac:dyDescent="0.15">
      <c r="A3" t="s">
        <v>0</v>
      </c>
      <c r="B3" t="s">
        <v>1</v>
      </c>
    </row>
    <row r="4" spans="1:21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  <c r="K4" t="s">
        <v>12</v>
      </c>
      <c r="L4" t="s">
        <v>13</v>
      </c>
      <c r="M4" t="s">
        <v>14</v>
      </c>
      <c r="N4" t="s">
        <v>15</v>
      </c>
      <c r="O4" t="s">
        <v>16</v>
      </c>
      <c r="P4" t="s">
        <v>17</v>
      </c>
      <c r="Q4" t="s">
        <v>18</v>
      </c>
      <c r="R4" t="s">
        <v>19</v>
      </c>
      <c r="S4" t="s">
        <v>20</v>
      </c>
      <c r="T4" t="s">
        <v>21</v>
      </c>
      <c r="U4" t="s">
        <v>22</v>
      </c>
    </row>
    <row r="5" spans="1:21" x14ac:dyDescent="0.15">
      <c r="A5" t="s">
        <v>23</v>
      </c>
      <c r="H5">
        <v>23</v>
      </c>
      <c r="J5">
        <v>20</v>
      </c>
      <c r="U5">
        <v>43</v>
      </c>
    </row>
    <row r="6" spans="1:21" x14ac:dyDescent="0.15">
      <c r="A6" t="s">
        <v>24</v>
      </c>
      <c r="G6">
        <v>34.28</v>
      </c>
      <c r="J6">
        <v>20</v>
      </c>
      <c r="U6">
        <v>54.28</v>
      </c>
    </row>
    <row r="7" spans="1:21" x14ac:dyDescent="0.15">
      <c r="A7" t="s">
        <v>25</v>
      </c>
      <c r="J7">
        <v>20</v>
      </c>
      <c r="U7">
        <v>20</v>
      </c>
    </row>
    <row r="8" spans="1:21" x14ac:dyDescent="0.15">
      <c r="A8" t="s">
        <v>26</v>
      </c>
      <c r="H8">
        <v>23</v>
      </c>
      <c r="J8">
        <v>20</v>
      </c>
      <c r="T8">
        <v>29.26</v>
      </c>
      <c r="U8">
        <v>72.260000000000005</v>
      </c>
    </row>
    <row r="9" spans="1:21" x14ac:dyDescent="0.15">
      <c r="A9" t="s">
        <v>27</v>
      </c>
      <c r="H9">
        <v>23</v>
      </c>
      <c r="J9">
        <v>20</v>
      </c>
      <c r="U9">
        <v>43</v>
      </c>
    </row>
    <row r="10" spans="1:21" x14ac:dyDescent="0.15">
      <c r="A10" t="s">
        <v>28</v>
      </c>
      <c r="J10">
        <v>20</v>
      </c>
      <c r="U10">
        <v>20</v>
      </c>
    </row>
    <row r="11" spans="1:21" x14ac:dyDescent="0.15">
      <c r="A11" t="s">
        <v>29</v>
      </c>
      <c r="H11">
        <v>23</v>
      </c>
      <c r="J11">
        <v>20</v>
      </c>
      <c r="T11">
        <v>29.26</v>
      </c>
      <c r="U11">
        <v>72.260000000000005</v>
      </c>
    </row>
    <row r="12" spans="1:21" x14ac:dyDescent="0.15">
      <c r="A12" t="s">
        <v>30</v>
      </c>
      <c r="H12">
        <v>23</v>
      </c>
      <c r="J12">
        <v>20</v>
      </c>
      <c r="U12">
        <v>43</v>
      </c>
    </row>
    <row r="13" spans="1:21" x14ac:dyDescent="0.15">
      <c r="A13" t="s">
        <v>31</v>
      </c>
      <c r="H13">
        <v>23</v>
      </c>
      <c r="J13">
        <v>20</v>
      </c>
      <c r="U13">
        <v>43</v>
      </c>
    </row>
    <row r="14" spans="1:21" x14ac:dyDescent="0.15">
      <c r="A14" t="s">
        <v>32</v>
      </c>
      <c r="J14">
        <v>20</v>
      </c>
      <c r="U14">
        <v>20</v>
      </c>
    </row>
    <row r="15" spans="1:21" x14ac:dyDescent="0.15">
      <c r="A15" t="s">
        <v>33</v>
      </c>
      <c r="G15">
        <v>34.28</v>
      </c>
      <c r="J15">
        <v>20</v>
      </c>
      <c r="U15">
        <v>54.28</v>
      </c>
    </row>
    <row r="16" spans="1:21" x14ac:dyDescent="0.15">
      <c r="A16" t="s">
        <v>34</v>
      </c>
      <c r="J16">
        <v>20</v>
      </c>
      <c r="U16">
        <v>20</v>
      </c>
    </row>
    <row r="17" spans="1:21" x14ac:dyDescent="0.15">
      <c r="A17" t="s">
        <v>35</v>
      </c>
      <c r="C17">
        <v>26.6</v>
      </c>
      <c r="H17">
        <v>23</v>
      </c>
      <c r="J17">
        <v>20</v>
      </c>
      <c r="T17">
        <v>29.26</v>
      </c>
      <c r="U17">
        <v>98.86</v>
      </c>
    </row>
    <row r="18" spans="1:21" x14ac:dyDescent="0.15">
      <c r="A18" t="s">
        <v>36</v>
      </c>
      <c r="H18">
        <v>23</v>
      </c>
      <c r="J18">
        <v>20</v>
      </c>
      <c r="M18">
        <v>63.84</v>
      </c>
      <c r="U18">
        <v>106.84</v>
      </c>
    </row>
    <row r="19" spans="1:21" x14ac:dyDescent="0.15">
      <c r="A19" t="s">
        <v>37</v>
      </c>
      <c r="J19">
        <v>20</v>
      </c>
      <c r="U19">
        <v>20</v>
      </c>
    </row>
    <row r="20" spans="1:21" x14ac:dyDescent="0.15">
      <c r="A20" t="s">
        <v>38</v>
      </c>
      <c r="H20">
        <v>23</v>
      </c>
      <c r="J20">
        <v>20</v>
      </c>
      <c r="R20">
        <v>22.04</v>
      </c>
      <c r="U20">
        <v>65.040000000000006</v>
      </c>
    </row>
    <row r="21" spans="1:21" x14ac:dyDescent="0.15">
      <c r="A21" t="s">
        <v>39</v>
      </c>
      <c r="J21">
        <v>20</v>
      </c>
      <c r="U21">
        <v>20</v>
      </c>
    </row>
    <row r="22" spans="1:21" x14ac:dyDescent="0.15">
      <c r="A22" t="s">
        <v>40</v>
      </c>
      <c r="J22">
        <v>20</v>
      </c>
      <c r="U22">
        <v>20</v>
      </c>
    </row>
    <row r="23" spans="1:21" x14ac:dyDescent="0.15">
      <c r="A23" t="s">
        <v>41</v>
      </c>
      <c r="J23">
        <v>20</v>
      </c>
      <c r="U23">
        <v>20</v>
      </c>
    </row>
    <row r="24" spans="1:21" x14ac:dyDescent="0.15">
      <c r="A24" t="s">
        <v>42</v>
      </c>
      <c r="H24">
        <v>23</v>
      </c>
      <c r="J24">
        <v>20</v>
      </c>
      <c r="T24">
        <v>29.26</v>
      </c>
      <c r="U24">
        <v>72.260000000000005</v>
      </c>
    </row>
    <row r="25" spans="1:21" x14ac:dyDescent="0.15">
      <c r="A25" t="s">
        <v>43</v>
      </c>
      <c r="G25">
        <v>34.28</v>
      </c>
      <c r="H25">
        <v>23</v>
      </c>
      <c r="J25">
        <v>20</v>
      </c>
      <c r="U25">
        <v>77.28</v>
      </c>
    </row>
    <row r="26" spans="1:21" x14ac:dyDescent="0.15">
      <c r="A26" t="s">
        <v>44</v>
      </c>
      <c r="H26">
        <v>23</v>
      </c>
      <c r="J26">
        <v>20</v>
      </c>
      <c r="U26">
        <v>43</v>
      </c>
    </row>
    <row r="27" spans="1:21" x14ac:dyDescent="0.15">
      <c r="A27" t="s">
        <v>45</v>
      </c>
      <c r="B27">
        <v>27.3</v>
      </c>
      <c r="J27">
        <v>20</v>
      </c>
      <c r="U27">
        <v>47.3</v>
      </c>
    </row>
    <row r="28" spans="1:21" x14ac:dyDescent="0.15">
      <c r="A28" t="s">
        <v>46</v>
      </c>
      <c r="J28">
        <v>20</v>
      </c>
      <c r="U28">
        <v>20</v>
      </c>
    </row>
    <row r="29" spans="1:21" x14ac:dyDescent="0.15">
      <c r="A29" t="s">
        <v>47</v>
      </c>
      <c r="G29">
        <v>34.28</v>
      </c>
      <c r="J29">
        <v>20</v>
      </c>
      <c r="U29">
        <v>54.28</v>
      </c>
    </row>
    <row r="30" spans="1:21" x14ac:dyDescent="0.15">
      <c r="A30" t="s">
        <v>48</v>
      </c>
      <c r="G30">
        <v>34.28</v>
      </c>
      <c r="H30">
        <v>23</v>
      </c>
      <c r="J30">
        <v>20</v>
      </c>
      <c r="O30">
        <v>38</v>
      </c>
      <c r="U30">
        <v>115.28</v>
      </c>
    </row>
    <row r="31" spans="1:21" x14ac:dyDescent="0.15">
      <c r="A31" t="s">
        <v>49</v>
      </c>
      <c r="J31">
        <v>20</v>
      </c>
      <c r="U31">
        <v>20</v>
      </c>
    </row>
    <row r="32" spans="1:21" x14ac:dyDescent="0.15">
      <c r="A32" t="s">
        <v>50</v>
      </c>
      <c r="J32">
        <v>20</v>
      </c>
      <c r="P32">
        <v>27.97</v>
      </c>
      <c r="Q32">
        <v>24.17</v>
      </c>
      <c r="U32">
        <v>72.14</v>
      </c>
    </row>
    <row r="33" spans="1:21" x14ac:dyDescent="0.15">
      <c r="A33" t="s">
        <v>51</v>
      </c>
      <c r="G33">
        <v>34.28</v>
      </c>
      <c r="H33">
        <v>23</v>
      </c>
      <c r="J33">
        <v>20</v>
      </c>
      <c r="M33">
        <v>63.84</v>
      </c>
      <c r="U33">
        <v>141.12</v>
      </c>
    </row>
    <row r="34" spans="1:21" x14ac:dyDescent="0.15">
      <c r="A34" t="s">
        <v>52</v>
      </c>
      <c r="J34">
        <v>20</v>
      </c>
      <c r="U34">
        <v>20</v>
      </c>
    </row>
    <row r="35" spans="1:21" x14ac:dyDescent="0.15">
      <c r="A35" t="s">
        <v>53</v>
      </c>
      <c r="J35">
        <v>20</v>
      </c>
      <c r="T35">
        <v>29.26</v>
      </c>
      <c r="U35">
        <v>49.26</v>
      </c>
    </row>
    <row r="36" spans="1:21" x14ac:dyDescent="0.15">
      <c r="A36" t="s">
        <v>54</v>
      </c>
      <c r="H36">
        <v>23</v>
      </c>
      <c r="J36">
        <v>20</v>
      </c>
      <c r="U36">
        <v>43</v>
      </c>
    </row>
    <row r="37" spans="1:21" x14ac:dyDescent="0.15">
      <c r="A37" t="s">
        <v>55</v>
      </c>
      <c r="G37">
        <v>34.28</v>
      </c>
      <c r="H37">
        <v>23</v>
      </c>
      <c r="J37">
        <v>20</v>
      </c>
      <c r="U37">
        <v>77.28</v>
      </c>
    </row>
    <row r="38" spans="1:21" x14ac:dyDescent="0.15">
      <c r="A38" t="s">
        <v>56</v>
      </c>
      <c r="J38">
        <v>20</v>
      </c>
      <c r="U38">
        <v>20</v>
      </c>
    </row>
    <row r="39" spans="1:21" x14ac:dyDescent="0.15">
      <c r="A39" t="s">
        <v>57</v>
      </c>
      <c r="J39">
        <v>20</v>
      </c>
      <c r="U39">
        <v>20</v>
      </c>
    </row>
    <row r="40" spans="1:21" x14ac:dyDescent="0.15">
      <c r="A40" t="s">
        <v>58</v>
      </c>
      <c r="G40">
        <v>34.28</v>
      </c>
      <c r="H40">
        <v>23</v>
      </c>
      <c r="J40">
        <v>20</v>
      </c>
      <c r="L40">
        <v>53.05</v>
      </c>
      <c r="U40">
        <v>130.33000000000001</v>
      </c>
    </row>
    <row r="41" spans="1:21" x14ac:dyDescent="0.15">
      <c r="A41" t="s">
        <v>59</v>
      </c>
      <c r="H41">
        <v>23</v>
      </c>
      <c r="J41">
        <v>20</v>
      </c>
      <c r="U41">
        <v>43</v>
      </c>
    </row>
    <row r="42" spans="1:21" x14ac:dyDescent="0.15">
      <c r="A42" t="s">
        <v>60</v>
      </c>
      <c r="J42">
        <v>20</v>
      </c>
      <c r="U42">
        <v>20</v>
      </c>
    </row>
    <row r="43" spans="1:21" x14ac:dyDescent="0.15">
      <c r="A43" t="s">
        <v>61</v>
      </c>
      <c r="H43">
        <v>23</v>
      </c>
      <c r="J43">
        <v>20</v>
      </c>
      <c r="T43">
        <v>29.26</v>
      </c>
      <c r="U43">
        <v>72.260000000000005</v>
      </c>
    </row>
    <row r="44" spans="1:21" x14ac:dyDescent="0.15">
      <c r="A44" t="s">
        <v>62</v>
      </c>
      <c r="G44">
        <v>34.28</v>
      </c>
      <c r="H44">
        <v>23</v>
      </c>
      <c r="J44">
        <v>20</v>
      </c>
      <c r="U44">
        <v>77.28</v>
      </c>
    </row>
    <row r="45" spans="1:21" x14ac:dyDescent="0.15">
      <c r="A45" t="s">
        <v>63</v>
      </c>
      <c r="G45">
        <v>34.28</v>
      </c>
      <c r="H45">
        <v>23</v>
      </c>
      <c r="J45">
        <v>20</v>
      </c>
      <c r="U45">
        <v>77.28</v>
      </c>
    </row>
    <row r="46" spans="1:21" x14ac:dyDescent="0.15">
      <c r="A46" t="s">
        <v>64</v>
      </c>
      <c r="J46">
        <v>20</v>
      </c>
      <c r="U46">
        <v>20</v>
      </c>
    </row>
    <row r="47" spans="1:21" x14ac:dyDescent="0.15">
      <c r="A47" t="s">
        <v>65</v>
      </c>
      <c r="J47">
        <v>20</v>
      </c>
      <c r="U47">
        <v>20</v>
      </c>
    </row>
    <row r="48" spans="1:21" x14ac:dyDescent="0.15">
      <c r="A48" t="s">
        <v>66</v>
      </c>
      <c r="G48">
        <v>34.28</v>
      </c>
      <c r="H48">
        <v>23</v>
      </c>
      <c r="J48">
        <v>20</v>
      </c>
      <c r="U48">
        <v>77.28</v>
      </c>
    </row>
    <row r="49" spans="1:21" x14ac:dyDescent="0.15">
      <c r="A49" t="s">
        <v>67</v>
      </c>
      <c r="J49">
        <v>20</v>
      </c>
      <c r="U49">
        <v>20</v>
      </c>
    </row>
    <row r="50" spans="1:21" x14ac:dyDescent="0.15">
      <c r="A50" t="s">
        <v>68</v>
      </c>
      <c r="J50">
        <v>20</v>
      </c>
      <c r="U50">
        <v>20</v>
      </c>
    </row>
    <row r="51" spans="1:21" x14ac:dyDescent="0.15">
      <c r="A51" t="s">
        <v>69</v>
      </c>
      <c r="H51">
        <v>23</v>
      </c>
      <c r="J51">
        <v>20</v>
      </c>
      <c r="U51">
        <v>43</v>
      </c>
    </row>
    <row r="52" spans="1:21" x14ac:dyDescent="0.15">
      <c r="A52" t="s">
        <v>70</v>
      </c>
      <c r="H52">
        <v>23</v>
      </c>
      <c r="J52">
        <v>20</v>
      </c>
      <c r="U52">
        <v>43</v>
      </c>
    </row>
    <row r="53" spans="1:21" x14ac:dyDescent="0.15">
      <c r="A53" t="s">
        <v>71</v>
      </c>
      <c r="H53">
        <v>23</v>
      </c>
      <c r="J53">
        <v>20</v>
      </c>
      <c r="T53">
        <v>29.26</v>
      </c>
      <c r="U53">
        <v>72.260000000000005</v>
      </c>
    </row>
    <row r="54" spans="1:21" x14ac:dyDescent="0.15">
      <c r="A54" t="s">
        <v>72</v>
      </c>
      <c r="H54">
        <v>23</v>
      </c>
      <c r="J54">
        <v>20</v>
      </c>
      <c r="U54">
        <v>43</v>
      </c>
    </row>
    <row r="55" spans="1:21" x14ac:dyDescent="0.15">
      <c r="A55" t="s">
        <v>73</v>
      </c>
      <c r="E55">
        <v>39.520000000000003</v>
      </c>
      <c r="F55">
        <v>45.45</v>
      </c>
      <c r="J55">
        <v>20</v>
      </c>
      <c r="K55">
        <v>53.05</v>
      </c>
      <c r="U55">
        <v>158.02000000000001</v>
      </c>
    </row>
    <row r="56" spans="1:21" x14ac:dyDescent="0.15">
      <c r="A56" t="s">
        <v>74</v>
      </c>
      <c r="H56">
        <v>23</v>
      </c>
      <c r="J56">
        <v>20</v>
      </c>
      <c r="U56">
        <v>43</v>
      </c>
    </row>
    <row r="57" spans="1:21" x14ac:dyDescent="0.15">
      <c r="A57" t="s">
        <v>75</v>
      </c>
      <c r="H57">
        <v>23</v>
      </c>
      <c r="J57">
        <v>20</v>
      </c>
      <c r="U57">
        <v>43</v>
      </c>
    </row>
    <row r="58" spans="1:21" x14ac:dyDescent="0.15">
      <c r="A58" t="s">
        <v>76</v>
      </c>
      <c r="H58">
        <v>23</v>
      </c>
      <c r="J58">
        <v>20</v>
      </c>
      <c r="T58">
        <v>29.26</v>
      </c>
      <c r="U58">
        <v>72.260000000000005</v>
      </c>
    </row>
    <row r="59" spans="1:21" x14ac:dyDescent="0.15">
      <c r="A59" t="s">
        <v>77</v>
      </c>
      <c r="H59">
        <v>23</v>
      </c>
      <c r="J59">
        <v>20</v>
      </c>
      <c r="U59">
        <v>43</v>
      </c>
    </row>
    <row r="60" spans="1:21" x14ac:dyDescent="0.15">
      <c r="A60" t="s">
        <v>78</v>
      </c>
      <c r="G60">
        <v>34.28</v>
      </c>
      <c r="H60">
        <v>23</v>
      </c>
      <c r="J60">
        <v>20</v>
      </c>
      <c r="U60">
        <v>77.28</v>
      </c>
    </row>
    <row r="61" spans="1:21" x14ac:dyDescent="0.15">
      <c r="A61" t="s">
        <v>79</v>
      </c>
      <c r="D61">
        <v>36.479999999999997</v>
      </c>
      <c r="H61">
        <v>23</v>
      </c>
      <c r="J61">
        <v>20</v>
      </c>
      <c r="U61">
        <v>79.48</v>
      </c>
    </row>
    <row r="62" spans="1:21" x14ac:dyDescent="0.15">
      <c r="A62" t="s">
        <v>80</v>
      </c>
      <c r="G62">
        <v>34.28</v>
      </c>
      <c r="H62">
        <v>23</v>
      </c>
      <c r="J62">
        <v>20</v>
      </c>
      <c r="U62">
        <v>77.28</v>
      </c>
    </row>
    <row r="63" spans="1:21" x14ac:dyDescent="0.15">
      <c r="A63" t="s">
        <v>81</v>
      </c>
      <c r="H63">
        <v>23</v>
      </c>
      <c r="J63">
        <v>20</v>
      </c>
      <c r="U63">
        <v>43</v>
      </c>
    </row>
    <row r="64" spans="1:21" x14ac:dyDescent="0.15">
      <c r="A64" t="s">
        <v>82</v>
      </c>
      <c r="J64">
        <v>20</v>
      </c>
      <c r="U64">
        <v>20</v>
      </c>
    </row>
    <row r="65" spans="1:21" x14ac:dyDescent="0.15">
      <c r="A65" t="s">
        <v>83</v>
      </c>
      <c r="H65">
        <v>23</v>
      </c>
      <c r="J65">
        <v>20</v>
      </c>
      <c r="U65">
        <v>43</v>
      </c>
    </row>
    <row r="66" spans="1:21" x14ac:dyDescent="0.15">
      <c r="A66" t="s">
        <v>84</v>
      </c>
      <c r="H66">
        <v>23</v>
      </c>
      <c r="J66">
        <v>20</v>
      </c>
      <c r="U66">
        <v>43</v>
      </c>
    </row>
    <row r="67" spans="1:21" x14ac:dyDescent="0.15">
      <c r="A67" t="s">
        <v>85</v>
      </c>
      <c r="H67">
        <v>23</v>
      </c>
      <c r="J67">
        <v>20</v>
      </c>
      <c r="T67">
        <v>29.26</v>
      </c>
      <c r="U67">
        <v>72.260000000000005</v>
      </c>
    </row>
    <row r="68" spans="1:21" x14ac:dyDescent="0.15">
      <c r="A68" t="s">
        <v>86</v>
      </c>
      <c r="G68">
        <v>34.28</v>
      </c>
      <c r="H68">
        <v>23</v>
      </c>
      <c r="J68">
        <v>20</v>
      </c>
      <c r="U68">
        <v>77.28</v>
      </c>
    </row>
    <row r="69" spans="1:21" x14ac:dyDescent="0.15">
      <c r="A69" t="s">
        <v>87</v>
      </c>
      <c r="G69">
        <v>34.28</v>
      </c>
      <c r="H69">
        <v>23</v>
      </c>
      <c r="J69">
        <v>20</v>
      </c>
      <c r="U69">
        <v>77.28</v>
      </c>
    </row>
    <row r="70" spans="1:21" x14ac:dyDescent="0.15">
      <c r="A70" t="s">
        <v>88</v>
      </c>
      <c r="J70">
        <v>20</v>
      </c>
      <c r="U70">
        <v>20</v>
      </c>
    </row>
    <row r="71" spans="1:21" x14ac:dyDescent="0.15">
      <c r="A71" t="s">
        <v>89</v>
      </c>
      <c r="H71">
        <v>23</v>
      </c>
      <c r="J71">
        <v>20</v>
      </c>
      <c r="T71">
        <v>29.26</v>
      </c>
      <c r="U71">
        <v>72.260000000000005</v>
      </c>
    </row>
    <row r="72" spans="1:21" x14ac:dyDescent="0.15">
      <c r="A72" t="s">
        <v>90</v>
      </c>
      <c r="H72">
        <v>23</v>
      </c>
      <c r="J72">
        <v>20</v>
      </c>
      <c r="T72">
        <v>29.26</v>
      </c>
      <c r="U72">
        <v>72.260000000000005</v>
      </c>
    </row>
    <row r="73" spans="1:21" x14ac:dyDescent="0.15">
      <c r="A73" t="s">
        <v>91</v>
      </c>
      <c r="J73">
        <v>20</v>
      </c>
      <c r="U73">
        <v>20</v>
      </c>
    </row>
    <row r="74" spans="1:21" x14ac:dyDescent="0.15">
      <c r="A74" t="s">
        <v>92</v>
      </c>
      <c r="H74">
        <v>23</v>
      </c>
      <c r="J74">
        <v>20</v>
      </c>
      <c r="T74">
        <v>29.26</v>
      </c>
      <c r="U74">
        <v>72.260000000000005</v>
      </c>
    </row>
    <row r="75" spans="1:21" x14ac:dyDescent="0.15">
      <c r="A75" t="s">
        <v>93</v>
      </c>
      <c r="J75">
        <v>20</v>
      </c>
      <c r="M75">
        <v>63.84</v>
      </c>
      <c r="U75">
        <v>83.84</v>
      </c>
    </row>
    <row r="76" spans="1:21" x14ac:dyDescent="0.15">
      <c r="A76" t="s">
        <v>94</v>
      </c>
      <c r="H76">
        <v>23</v>
      </c>
      <c r="J76">
        <v>20</v>
      </c>
      <c r="U76">
        <v>43</v>
      </c>
    </row>
    <row r="77" spans="1:21" x14ac:dyDescent="0.15">
      <c r="A77" t="s">
        <v>95</v>
      </c>
      <c r="J77">
        <v>20</v>
      </c>
      <c r="U77">
        <v>20</v>
      </c>
    </row>
    <row r="78" spans="1:21" x14ac:dyDescent="0.15">
      <c r="A78" t="s">
        <v>96</v>
      </c>
      <c r="J78">
        <v>20</v>
      </c>
      <c r="U78">
        <v>20</v>
      </c>
    </row>
    <row r="79" spans="1:21" x14ac:dyDescent="0.15">
      <c r="A79" t="s">
        <v>97</v>
      </c>
      <c r="G79">
        <v>34.28</v>
      </c>
      <c r="H79">
        <v>23</v>
      </c>
      <c r="J79">
        <v>20</v>
      </c>
      <c r="U79">
        <v>77.28</v>
      </c>
    </row>
    <row r="80" spans="1:21" x14ac:dyDescent="0.15">
      <c r="A80" t="s">
        <v>98</v>
      </c>
      <c r="J80">
        <v>20</v>
      </c>
      <c r="U80">
        <v>20</v>
      </c>
    </row>
    <row r="81" spans="1:21" x14ac:dyDescent="0.15">
      <c r="A81" t="s">
        <v>99</v>
      </c>
      <c r="H81">
        <v>23</v>
      </c>
      <c r="J81">
        <v>20</v>
      </c>
      <c r="U81">
        <v>43</v>
      </c>
    </row>
    <row r="82" spans="1:21" x14ac:dyDescent="0.15">
      <c r="A82" t="s">
        <v>100</v>
      </c>
      <c r="J82">
        <v>20</v>
      </c>
      <c r="U82">
        <v>20</v>
      </c>
    </row>
    <row r="83" spans="1:21" x14ac:dyDescent="0.15">
      <c r="A83" t="s">
        <v>101</v>
      </c>
      <c r="G83">
        <v>34.28</v>
      </c>
      <c r="H83">
        <v>23</v>
      </c>
      <c r="J83">
        <v>20</v>
      </c>
      <c r="U83">
        <v>77.28</v>
      </c>
    </row>
    <row r="84" spans="1:21" x14ac:dyDescent="0.15">
      <c r="A84" t="s">
        <v>102</v>
      </c>
      <c r="J84">
        <v>20</v>
      </c>
      <c r="U84">
        <v>20</v>
      </c>
    </row>
    <row r="85" spans="1:21" x14ac:dyDescent="0.15">
      <c r="A85" t="s">
        <v>103</v>
      </c>
      <c r="G85">
        <v>34.28</v>
      </c>
      <c r="I85">
        <v>42.56</v>
      </c>
      <c r="J85">
        <v>20</v>
      </c>
      <c r="N85">
        <v>30.4</v>
      </c>
      <c r="U85">
        <v>127.24</v>
      </c>
    </row>
    <row r="86" spans="1:21" x14ac:dyDescent="0.15">
      <c r="A86" t="s">
        <v>104</v>
      </c>
      <c r="J86">
        <v>20</v>
      </c>
      <c r="U86">
        <v>20</v>
      </c>
    </row>
    <row r="87" spans="1:21" x14ac:dyDescent="0.15">
      <c r="A87" t="s">
        <v>105</v>
      </c>
      <c r="H87">
        <v>23</v>
      </c>
      <c r="J87">
        <v>20</v>
      </c>
      <c r="U87">
        <v>43</v>
      </c>
    </row>
    <row r="88" spans="1:21" x14ac:dyDescent="0.15">
      <c r="A88" t="s">
        <v>106</v>
      </c>
      <c r="B88">
        <v>27.3</v>
      </c>
      <c r="H88">
        <v>23</v>
      </c>
      <c r="J88">
        <v>20</v>
      </c>
      <c r="S88">
        <v>30.25</v>
      </c>
      <c r="U88">
        <v>100.55</v>
      </c>
    </row>
    <row r="89" spans="1:21" x14ac:dyDescent="0.15">
      <c r="A89" t="s">
        <v>107</v>
      </c>
      <c r="J89">
        <v>20</v>
      </c>
      <c r="U89">
        <v>20</v>
      </c>
    </row>
    <row r="90" spans="1:21" x14ac:dyDescent="0.15">
      <c r="A90" t="s">
        <v>108</v>
      </c>
      <c r="H90">
        <v>23</v>
      </c>
      <c r="J90">
        <v>20</v>
      </c>
      <c r="O90">
        <v>38</v>
      </c>
      <c r="U90">
        <v>81</v>
      </c>
    </row>
    <row r="91" spans="1:21" x14ac:dyDescent="0.15">
      <c r="A91" t="s">
        <v>109</v>
      </c>
      <c r="J91">
        <v>20</v>
      </c>
      <c r="U91">
        <v>20</v>
      </c>
    </row>
    <row r="92" spans="1:21" x14ac:dyDescent="0.15">
      <c r="A92" t="s">
        <v>110</v>
      </c>
      <c r="G92">
        <v>34.28</v>
      </c>
      <c r="H92">
        <v>23</v>
      </c>
      <c r="J92">
        <v>20</v>
      </c>
      <c r="U92">
        <v>77.28</v>
      </c>
    </row>
    <row r="93" spans="1:21" x14ac:dyDescent="0.15">
      <c r="A93" t="s">
        <v>22</v>
      </c>
      <c r="B93">
        <v>54.6</v>
      </c>
      <c r="C93">
        <v>26.6</v>
      </c>
      <c r="D93">
        <v>36.479999999999997</v>
      </c>
      <c r="E93">
        <v>39.520000000000003</v>
      </c>
      <c r="F93">
        <v>45.45</v>
      </c>
      <c r="G93">
        <v>651.32000000000005</v>
      </c>
      <c r="H93">
        <v>1150</v>
      </c>
      <c r="I93">
        <v>42.56</v>
      </c>
      <c r="J93">
        <v>1760</v>
      </c>
      <c r="K93">
        <v>53.05</v>
      </c>
      <c r="L93">
        <v>53.05</v>
      </c>
      <c r="M93">
        <v>191.52</v>
      </c>
      <c r="N93">
        <v>30.4</v>
      </c>
      <c r="O93">
        <v>76</v>
      </c>
      <c r="P93">
        <v>27.97</v>
      </c>
      <c r="Q93">
        <v>24.17</v>
      </c>
      <c r="R93">
        <v>22.04</v>
      </c>
      <c r="S93">
        <v>30.25</v>
      </c>
      <c r="T93">
        <v>351.12</v>
      </c>
      <c r="U93">
        <v>4666.1000000000004</v>
      </c>
    </row>
  </sheetData>
  <phoneticPr fontId="7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191"/>
  <sheetViews>
    <sheetView topLeftCell="A3" workbookViewId="0">
      <selection activeCell="H13" sqref="H13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18.5" customWidth="1"/>
    <col min="7" max="7" width="9.375" customWidth="1"/>
    <col min="8" max="8" width="11.5" customWidth="1"/>
    <col min="9" max="9" width="18.875" style="2" customWidth="1"/>
    <col min="10" max="10" width="67.375" style="2" customWidth="1"/>
    <col min="11" max="11" width="9.375" customWidth="1"/>
    <col min="12" max="12" width="7.375" customWidth="1"/>
    <col min="13" max="13" width="16.625" customWidth="1"/>
    <col min="14" max="15" width="5.375" customWidth="1"/>
  </cols>
  <sheetData>
    <row r="3" spans="1:16" x14ac:dyDescent="0.15">
      <c r="A3" s="3" t="s">
        <v>111</v>
      </c>
      <c r="B3" s="4" t="s">
        <v>112</v>
      </c>
      <c r="C3" s="3" t="s">
        <v>113</v>
      </c>
      <c r="D3" s="4" t="s">
        <v>114</v>
      </c>
      <c r="E3" s="3" t="s">
        <v>115</v>
      </c>
      <c r="F3" s="3" t="s">
        <v>2</v>
      </c>
      <c r="G3" s="3" t="s">
        <v>116</v>
      </c>
      <c r="H3" s="3" t="s">
        <v>117</v>
      </c>
      <c r="I3" s="4" t="s">
        <v>118</v>
      </c>
      <c r="J3" s="4" t="s">
        <v>1</v>
      </c>
      <c r="K3" s="3" t="s">
        <v>119</v>
      </c>
      <c r="L3" s="3" t="s">
        <v>120</v>
      </c>
      <c r="M3" s="3" t="s">
        <v>121</v>
      </c>
      <c r="N3" s="3" t="s">
        <v>122</v>
      </c>
      <c r="O3" s="3" t="s">
        <v>123</v>
      </c>
      <c r="P3" t="s">
        <v>124</v>
      </c>
    </row>
    <row r="4" spans="1:16" x14ac:dyDescent="0.15">
      <c r="A4" s="5">
        <v>10625</v>
      </c>
      <c r="B4" s="6" t="s">
        <v>125</v>
      </c>
      <c r="C4" s="5">
        <v>2</v>
      </c>
      <c r="D4" s="6" t="s">
        <v>126</v>
      </c>
      <c r="E4" s="1" t="s">
        <v>127</v>
      </c>
      <c r="F4" s="1" t="str">
        <f>D4&amp;E4</f>
        <v>42036067王若翰</v>
      </c>
      <c r="G4" s="1" t="s">
        <v>128</v>
      </c>
      <c r="H4" s="1" t="s">
        <v>129</v>
      </c>
      <c r="I4" s="6" t="s">
        <v>130</v>
      </c>
      <c r="J4" s="6" t="s">
        <v>3</v>
      </c>
      <c r="K4" s="1" t="s">
        <v>131</v>
      </c>
      <c r="L4" s="1" t="s">
        <v>131</v>
      </c>
      <c r="M4" s="1" t="s">
        <v>132</v>
      </c>
      <c r="N4" s="5">
        <v>35</v>
      </c>
      <c r="O4" s="5">
        <v>1</v>
      </c>
      <c r="P4">
        <f>VLOOKUP(J4,[1]Sheet1!$E$1:$F$65536,2,FALSE)</f>
        <v>27.3</v>
      </c>
    </row>
    <row r="5" spans="1:16" x14ac:dyDescent="0.15">
      <c r="A5" s="5">
        <v>10625</v>
      </c>
      <c r="B5" s="6" t="s">
        <v>125</v>
      </c>
      <c r="C5" s="5">
        <v>2</v>
      </c>
      <c r="D5" s="6" t="s">
        <v>133</v>
      </c>
      <c r="E5" s="1" t="s">
        <v>134</v>
      </c>
      <c r="F5" s="1" t="str">
        <f t="shared" ref="F5:F36" si="0">D5&amp;E5</f>
        <v>42005029杨馨楠</v>
      </c>
      <c r="G5" s="1" t="s">
        <v>128</v>
      </c>
      <c r="H5" s="1" t="s">
        <v>129</v>
      </c>
      <c r="I5" s="6" t="s">
        <v>130</v>
      </c>
      <c r="J5" s="6" t="s">
        <v>3</v>
      </c>
      <c r="K5" s="1" t="s">
        <v>131</v>
      </c>
      <c r="L5" s="1" t="s">
        <v>131</v>
      </c>
      <c r="M5" s="1" t="s">
        <v>132</v>
      </c>
      <c r="N5" s="5">
        <v>35</v>
      </c>
      <c r="O5" s="5">
        <v>1</v>
      </c>
      <c r="P5">
        <f>VLOOKUP(J5,[1]Sheet1!$E$1:$F$65536,2,FALSE)</f>
        <v>27.3</v>
      </c>
    </row>
    <row r="6" spans="1:16" x14ac:dyDescent="0.15">
      <c r="A6" s="5">
        <v>10625</v>
      </c>
      <c r="B6" s="6" t="s">
        <v>125</v>
      </c>
      <c r="C6" s="5">
        <v>2</v>
      </c>
      <c r="D6" s="6" t="s">
        <v>135</v>
      </c>
      <c r="E6" s="1" t="s">
        <v>136</v>
      </c>
      <c r="F6" s="1" t="str">
        <f t="shared" si="0"/>
        <v>42005017阿吉娟</v>
      </c>
      <c r="G6" s="1" t="s">
        <v>128</v>
      </c>
      <c r="H6" s="1" t="s">
        <v>129</v>
      </c>
      <c r="I6" s="6" t="s">
        <v>130</v>
      </c>
      <c r="J6" s="6" t="s">
        <v>4</v>
      </c>
      <c r="K6" s="1" t="s">
        <v>137</v>
      </c>
      <c r="L6" s="1" t="s">
        <v>131</v>
      </c>
      <c r="M6" s="1" t="s">
        <v>138</v>
      </c>
      <c r="N6" s="5">
        <v>35</v>
      </c>
      <c r="O6" s="5">
        <v>1</v>
      </c>
      <c r="P6">
        <f>VLOOKUP(J6,[1]Sheet1!$E$1:$F$65536,2,FALSE)</f>
        <v>26.6</v>
      </c>
    </row>
    <row r="7" spans="1:16" x14ac:dyDescent="0.15">
      <c r="A7" s="5">
        <v>10625</v>
      </c>
      <c r="B7" s="6" t="s">
        <v>125</v>
      </c>
      <c r="C7" s="5">
        <v>2</v>
      </c>
      <c r="D7" s="6" t="s">
        <v>139</v>
      </c>
      <c r="E7" s="1" t="s">
        <v>140</v>
      </c>
      <c r="F7" s="1" t="str">
        <f t="shared" si="0"/>
        <v>42005075郭子阳</v>
      </c>
      <c r="G7" s="1" t="s">
        <v>128</v>
      </c>
      <c r="H7" s="1" t="s">
        <v>129</v>
      </c>
      <c r="I7" s="6" t="s">
        <v>130</v>
      </c>
      <c r="J7" s="6" t="s">
        <v>5</v>
      </c>
      <c r="K7" s="1" t="s">
        <v>131</v>
      </c>
      <c r="L7" s="1" t="s">
        <v>131</v>
      </c>
      <c r="M7" s="1" t="s">
        <v>141</v>
      </c>
      <c r="N7" s="5">
        <v>48</v>
      </c>
      <c r="O7" s="5">
        <v>1</v>
      </c>
      <c r="P7">
        <f>VLOOKUP(J7,[1]Sheet1!$E$1:$F$65536,2,FALSE)</f>
        <v>36.479999999999997</v>
      </c>
    </row>
    <row r="8" spans="1:16" x14ac:dyDescent="0.15">
      <c r="A8" s="5">
        <v>10625</v>
      </c>
      <c r="B8" s="6" t="s">
        <v>125</v>
      </c>
      <c r="C8" s="5">
        <v>2</v>
      </c>
      <c r="D8" s="6" t="s">
        <v>142</v>
      </c>
      <c r="E8" s="1" t="s">
        <v>143</v>
      </c>
      <c r="F8" s="1" t="str">
        <f t="shared" si="0"/>
        <v>42005068乔宇倞</v>
      </c>
      <c r="G8" s="1" t="s">
        <v>128</v>
      </c>
      <c r="H8" s="1" t="s">
        <v>129</v>
      </c>
      <c r="I8" s="6" t="s">
        <v>130</v>
      </c>
      <c r="J8" s="6" t="s">
        <v>6</v>
      </c>
      <c r="K8" s="1" t="s">
        <v>131</v>
      </c>
      <c r="L8" s="1" t="s">
        <v>131</v>
      </c>
      <c r="M8" s="1" t="s">
        <v>144</v>
      </c>
      <c r="N8" s="5">
        <v>52</v>
      </c>
      <c r="O8" s="5">
        <v>1</v>
      </c>
      <c r="P8">
        <f>VLOOKUP(J8,[1]Sheet1!$E$1:$F$65536,2,FALSE)</f>
        <v>39.520000000000003</v>
      </c>
    </row>
    <row r="9" spans="1:16" x14ac:dyDescent="0.15">
      <c r="A9" s="5">
        <v>10625</v>
      </c>
      <c r="B9" s="6" t="s">
        <v>125</v>
      </c>
      <c r="C9" s="5">
        <v>2</v>
      </c>
      <c r="D9" s="6" t="s">
        <v>142</v>
      </c>
      <c r="E9" s="1" t="s">
        <v>143</v>
      </c>
      <c r="F9" s="1" t="str">
        <f t="shared" si="0"/>
        <v>42005068乔宇倞</v>
      </c>
      <c r="G9" s="1" t="s">
        <v>128</v>
      </c>
      <c r="H9" s="1" t="s">
        <v>129</v>
      </c>
      <c r="I9" s="6" t="s">
        <v>130</v>
      </c>
      <c r="J9" s="6" t="s">
        <v>7</v>
      </c>
      <c r="K9" s="1" t="s">
        <v>131</v>
      </c>
      <c r="L9" s="1" t="s">
        <v>131</v>
      </c>
      <c r="M9" s="1" t="s">
        <v>144</v>
      </c>
      <c r="N9" s="5">
        <v>59.8</v>
      </c>
      <c r="O9" s="5">
        <v>1</v>
      </c>
      <c r="P9">
        <f>VLOOKUP(J9,[1]Sheet1!$E$1:$F$65536,2,FALSE)</f>
        <v>45.45</v>
      </c>
    </row>
    <row r="10" spans="1:16" x14ac:dyDescent="0.15">
      <c r="A10" s="5">
        <v>10625</v>
      </c>
      <c r="B10" s="6" t="s">
        <v>125</v>
      </c>
      <c r="C10" s="5">
        <v>2</v>
      </c>
      <c r="D10" s="6" t="s">
        <v>145</v>
      </c>
      <c r="E10" s="1" t="s">
        <v>146</v>
      </c>
      <c r="F10" s="1" t="str">
        <f t="shared" si="0"/>
        <v>42037052舒梓洛</v>
      </c>
      <c r="G10" s="1" t="s">
        <v>128</v>
      </c>
      <c r="H10" s="1" t="s">
        <v>129</v>
      </c>
      <c r="I10" s="6" t="s">
        <v>130</v>
      </c>
      <c r="J10" s="6" t="s">
        <v>8</v>
      </c>
      <c r="K10" s="1" t="s">
        <v>131</v>
      </c>
      <c r="L10" s="1" t="s">
        <v>131</v>
      </c>
      <c r="M10" s="1" t="s">
        <v>141</v>
      </c>
      <c r="N10" s="5">
        <v>45.1</v>
      </c>
      <c r="O10" s="5">
        <v>1</v>
      </c>
      <c r="P10">
        <f>VLOOKUP(J10,[1]Sheet1!$E$1:$F$65536,2,FALSE)</f>
        <v>34.28</v>
      </c>
    </row>
    <row r="11" spans="1:16" x14ac:dyDescent="0.15">
      <c r="A11" s="5">
        <v>10625</v>
      </c>
      <c r="B11" s="6" t="s">
        <v>125</v>
      </c>
      <c r="C11" s="5">
        <v>2</v>
      </c>
      <c r="D11" s="6" t="s">
        <v>147</v>
      </c>
      <c r="E11" s="1" t="s">
        <v>148</v>
      </c>
      <c r="F11" s="1" t="str">
        <f t="shared" si="0"/>
        <v>42005043王宇骁</v>
      </c>
      <c r="G11" s="1" t="s">
        <v>128</v>
      </c>
      <c r="H11" s="1" t="s">
        <v>129</v>
      </c>
      <c r="I11" s="6" t="s">
        <v>130</v>
      </c>
      <c r="J11" s="6" t="s">
        <v>8</v>
      </c>
      <c r="K11" s="1" t="s">
        <v>131</v>
      </c>
      <c r="L11" s="1" t="s">
        <v>131</v>
      </c>
      <c r="M11" s="1" t="s">
        <v>141</v>
      </c>
      <c r="N11" s="5">
        <v>45.1</v>
      </c>
      <c r="O11" s="5">
        <v>1</v>
      </c>
      <c r="P11">
        <f>VLOOKUP(J11,[1]Sheet1!$E$1:$F$65536,2,FALSE)</f>
        <v>34.28</v>
      </c>
    </row>
    <row r="12" spans="1:16" x14ac:dyDescent="0.15">
      <c r="A12" s="5">
        <v>10625</v>
      </c>
      <c r="B12" s="6" t="s">
        <v>125</v>
      </c>
      <c r="C12" s="5">
        <v>2</v>
      </c>
      <c r="D12" s="6" t="s">
        <v>149</v>
      </c>
      <c r="E12" s="1" t="s">
        <v>150</v>
      </c>
      <c r="F12" s="1" t="str">
        <f t="shared" si="0"/>
        <v>42005052李晓琳</v>
      </c>
      <c r="G12" s="1" t="s">
        <v>128</v>
      </c>
      <c r="H12" s="1" t="s">
        <v>129</v>
      </c>
      <c r="I12" s="6" t="s">
        <v>130</v>
      </c>
      <c r="J12" s="6" t="s">
        <v>8</v>
      </c>
      <c r="K12" s="1" t="s">
        <v>131</v>
      </c>
      <c r="L12" s="1" t="s">
        <v>131</v>
      </c>
      <c r="M12" s="1" t="s">
        <v>141</v>
      </c>
      <c r="N12" s="5">
        <v>45.1</v>
      </c>
      <c r="O12" s="5">
        <v>1</v>
      </c>
      <c r="P12">
        <f>VLOOKUP(J12,[1]Sheet1!$E$1:$F$65536,2,FALSE)</f>
        <v>34.28</v>
      </c>
    </row>
    <row r="13" spans="1:16" x14ac:dyDescent="0.15">
      <c r="A13" s="5">
        <v>10625</v>
      </c>
      <c r="B13" s="6" t="s">
        <v>125</v>
      </c>
      <c r="C13" s="5">
        <v>2</v>
      </c>
      <c r="D13" s="6" t="s">
        <v>151</v>
      </c>
      <c r="E13" s="1" t="s">
        <v>152</v>
      </c>
      <c r="F13" s="1" t="str">
        <f t="shared" si="0"/>
        <v>42005031马归侨</v>
      </c>
      <c r="G13" s="1" t="s">
        <v>128</v>
      </c>
      <c r="H13" s="1" t="s">
        <v>129</v>
      </c>
      <c r="I13" s="6" t="s">
        <v>130</v>
      </c>
      <c r="J13" s="6" t="s">
        <v>8</v>
      </c>
      <c r="K13" s="1" t="s">
        <v>131</v>
      </c>
      <c r="L13" s="1" t="s">
        <v>131</v>
      </c>
      <c r="M13" s="1" t="s">
        <v>141</v>
      </c>
      <c r="N13" s="5">
        <v>45.1</v>
      </c>
      <c r="O13" s="5">
        <v>1</v>
      </c>
      <c r="P13">
        <f>VLOOKUP(J13,[1]Sheet1!$E$1:$F$65536,2,FALSE)</f>
        <v>34.28</v>
      </c>
    </row>
    <row r="14" spans="1:16" x14ac:dyDescent="0.15">
      <c r="A14" s="5">
        <v>10625</v>
      </c>
      <c r="B14" s="6" t="s">
        <v>125</v>
      </c>
      <c r="C14" s="5">
        <v>2</v>
      </c>
      <c r="D14" s="6" t="s">
        <v>153</v>
      </c>
      <c r="E14" s="1" t="s">
        <v>154</v>
      </c>
      <c r="F14" s="1" t="str">
        <f t="shared" si="0"/>
        <v>42005076康露新</v>
      </c>
      <c r="G14" s="1" t="s">
        <v>128</v>
      </c>
      <c r="H14" s="1" t="s">
        <v>129</v>
      </c>
      <c r="I14" s="6" t="s">
        <v>130</v>
      </c>
      <c r="J14" s="6" t="s">
        <v>8</v>
      </c>
      <c r="K14" s="1" t="s">
        <v>131</v>
      </c>
      <c r="L14" s="1" t="s">
        <v>131</v>
      </c>
      <c r="M14" s="1" t="s">
        <v>141</v>
      </c>
      <c r="N14" s="5">
        <v>45.1</v>
      </c>
      <c r="O14" s="5">
        <v>1</v>
      </c>
      <c r="P14">
        <f>VLOOKUP(J14,[1]Sheet1!$E$1:$F$65536,2,FALSE)</f>
        <v>34.28</v>
      </c>
    </row>
    <row r="15" spans="1:16" x14ac:dyDescent="0.15">
      <c r="A15" s="5">
        <v>10625</v>
      </c>
      <c r="B15" s="6" t="s">
        <v>125</v>
      </c>
      <c r="C15" s="5">
        <v>2</v>
      </c>
      <c r="D15" s="6" t="s">
        <v>155</v>
      </c>
      <c r="E15" s="1" t="s">
        <v>156</v>
      </c>
      <c r="F15" s="1" t="str">
        <f t="shared" si="0"/>
        <v>42005086张婷瑜</v>
      </c>
      <c r="G15" s="1" t="s">
        <v>128</v>
      </c>
      <c r="H15" s="1" t="s">
        <v>129</v>
      </c>
      <c r="I15" s="6" t="s">
        <v>130</v>
      </c>
      <c r="J15" s="6" t="s">
        <v>8</v>
      </c>
      <c r="K15" s="1" t="s">
        <v>131</v>
      </c>
      <c r="L15" s="1" t="s">
        <v>131</v>
      </c>
      <c r="M15" s="1" t="s">
        <v>141</v>
      </c>
      <c r="N15" s="5">
        <v>45.1</v>
      </c>
      <c r="O15" s="5">
        <v>1</v>
      </c>
      <c r="P15">
        <f>VLOOKUP(J15,[1]Sheet1!$E$1:$F$65536,2,FALSE)</f>
        <v>34.28</v>
      </c>
    </row>
    <row r="16" spans="1:16" x14ac:dyDescent="0.15">
      <c r="A16" s="5">
        <v>10625</v>
      </c>
      <c r="B16" s="6" t="s">
        <v>125</v>
      </c>
      <c r="C16" s="5">
        <v>2</v>
      </c>
      <c r="D16" s="6" t="s">
        <v>157</v>
      </c>
      <c r="E16" s="1" t="s">
        <v>158</v>
      </c>
      <c r="F16" s="1" t="str">
        <f t="shared" si="0"/>
        <v>42005087王伊琳</v>
      </c>
      <c r="G16" s="1" t="s">
        <v>128</v>
      </c>
      <c r="H16" s="1" t="s">
        <v>129</v>
      </c>
      <c r="I16" s="6" t="s">
        <v>130</v>
      </c>
      <c r="J16" s="6" t="s">
        <v>8</v>
      </c>
      <c r="K16" s="1" t="s">
        <v>131</v>
      </c>
      <c r="L16" s="1" t="s">
        <v>131</v>
      </c>
      <c r="M16" s="1" t="s">
        <v>141</v>
      </c>
      <c r="N16" s="5">
        <v>45.1</v>
      </c>
      <c r="O16" s="5">
        <v>1</v>
      </c>
      <c r="P16">
        <f>VLOOKUP(J16,[1]Sheet1!$E$1:$F$65536,2,FALSE)</f>
        <v>34.28</v>
      </c>
    </row>
    <row r="17" spans="1:16" x14ac:dyDescent="0.15">
      <c r="A17" s="5">
        <v>10625</v>
      </c>
      <c r="B17" s="6" t="s">
        <v>125</v>
      </c>
      <c r="C17" s="5">
        <v>2</v>
      </c>
      <c r="D17" s="6" t="s">
        <v>159</v>
      </c>
      <c r="E17" s="1" t="s">
        <v>160</v>
      </c>
      <c r="F17" s="1" t="str">
        <f t="shared" si="0"/>
        <v>42005025付盟祥</v>
      </c>
      <c r="G17" s="1" t="s">
        <v>128</v>
      </c>
      <c r="H17" s="1" t="s">
        <v>129</v>
      </c>
      <c r="I17" s="6" t="s">
        <v>130</v>
      </c>
      <c r="J17" s="6" t="s">
        <v>8</v>
      </c>
      <c r="K17" s="1" t="s">
        <v>131</v>
      </c>
      <c r="L17" s="1" t="s">
        <v>131</v>
      </c>
      <c r="M17" s="1" t="s">
        <v>141</v>
      </c>
      <c r="N17" s="5">
        <v>45.1</v>
      </c>
      <c r="O17" s="5">
        <v>1</v>
      </c>
      <c r="P17">
        <f>VLOOKUP(J17,[1]Sheet1!$E$1:$F$65536,2,FALSE)</f>
        <v>34.28</v>
      </c>
    </row>
    <row r="18" spans="1:16" x14ac:dyDescent="0.15">
      <c r="A18" s="5">
        <v>10625</v>
      </c>
      <c r="B18" s="6" t="s">
        <v>125</v>
      </c>
      <c r="C18" s="5">
        <v>2</v>
      </c>
      <c r="D18" s="6" t="s">
        <v>161</v>
      </c>
      <c r="E18" s="1" t="s">
        <v>162</v>
      </c>
      <c r="F18" s="1" t="str">
        <f t="shared" si="0"/>
        <v>42005074黄紫茵</v>
      </c>
      <c r="G18" s="1" t="s">
        <v>128</v>
      </c>
      <c r="H18" s="1" t="s">
        <v>129</v>
      </c>
      <c r="I18" s="6" t="s">
        <v>130</v>
      </c>
      <c r="J18" s="6" t="s">
        <v>8</v>
      </c>
      <c r="K18" s="1" t="s">
        <v>131</v>
      </c>
      <c r="L18" s="1" t="s">
        <v>131</v>
      </c>
      <c r="M18" s="1" t="s">
        <v>141</v>
      </c>
      <c r="N18" s="5">
        <v>45.1</v>
      </c>
      <c r="O18" s="5">
        <v>1</v>
      </c>
      <c r="P18">
        <f>VLOOKUP(J18,[1]Sheet1!$E$1:$F$65536,2,FALSE)</f>
        <v>34.28</v>
      </c>
    </row>
    <row r="19" spans="1:16" x14ac:dyDescent="0.15">
      <c r="A19" s="5">
        <v>10625</v>
      </c>
      <c r="B19" s="6" t="s">
        <v>125</v>
      </c>
      <c r="C19" s="5">
        <v>2</v>
      </c>
      <c r="D19" s="6" t="s">
        <v>163</v>
      </c>
      <c r="E19" s="1" t="s">
        <v>164</v>
      </c>
      <c r="F19" s="1" t="str">
        <f t="shared" si="0"/>
        <v>42005055杨雪端</v>
      </c>
      <c r="G19" s="1" t="s">
        <v>128</v>
      </c>
      <c r="H19" s="1" t="s">
        <v>129</v>
      </c>
      <c r="I19" s="6" t="s">
        <v>130</v>
      </c>
      <c r="J19" s="6" t="s">
        <v>8</v>
      </c>
      <c r="K19" s="1" t="s">
        <v>131</v>
      </c>
      <c r="L19" s="1" t="s">
        <v>131</v>
      </c>
      <c r="M19" s="1" t="s">
        <v>141</v>
      </c>
      <c r="N19" s="5">
        <v>45.1</v>
      </c>
      <c r="O19" s="5">
        <v>1</v>
      </c>
      <c r="P19">
        <f>VLOOKUP(J19,[1]Sheet1!$E$1:$F$65536,2,FALSE)</f>
        <v>34.28</v>
      </c>
    </row>
    <row r="20" spans="1:16" x14ac:dyDescent="0.15">
      <c r="A20" s="5">
        <v>10625</v>
      </c>
      <c r="B20" s="6" t="s">
        <v>125</v>
      </c>
      <c r="C20" s="5">
        <v>2</v>
      </c>
      <c r="D20" s="6" t="s">
        <v>165</v>
      </c>
      <c r="E20" s="1" t="s">
        <v>166</v>
      </c>
      <c r="F20" s="1" t="str">
        <f t="shared" si="0"/>
        <v>42008110王煜</v>
      </c>
      <c r="G20" s="1" t="s">
        <v>128</v>
      </c>
      <c r="H20" s="1" t="s">
        <v>129</v>
      </c>
      <c r="I20" s="6" t="s">
        <v>130</v>
      </c>
      <c r="J20" s="6" t="s">
        <v>8</v>
      </c>
      <c r="K20" s="1" t="s">
        <v>131</v>
      </c>
      <c r="L20" s="1" t="s">
        <v>131</v>
      </c>
      <c r="M20" s="1" t="s">
        <v>141</v>
      </c>
      <c r="N20" s="5">
        <v>45.1</v>
      </c>
      <c r="O20" s="5">
        <v>1</v>
      </c>
      <c r="P20">
        <f>VLOOKUP(J20,[1]Sheet1!$E$1:$F$65536,2,FALSE)</f>
        <v>34.28</v>
      </c>
    </row>
    <row r="21" spans="1:16" x14ac:dyDescent="0.15">
      <c r="A21" s="5">
        <v>10625</v>
      </c>
      <c r="B21" s="6" t="s">
        <v>125</v>
      </c>
      <c r="C21" s="5">
        <v>2</v>
      </c>
      <c r="D21" s="6" t="s">
        <v>167</v>
      </c>
      <c r="E21" s="1" t="s">
        <v>168</v>
      </c>
      <c r="F21" s="1" t="str">
        <f t="shared" si="0"/>
        <v>42005015卓瑜凝</v>
      </c>
      <c r="G21" s="1" t="s">
        <v>128</v>
      </c>
      <c r="H21" s="1" t="s">
        <v>129</v>
      </c>
      <c r="I21" s="6" t="s">
        <v>130</v>
      </c>
      <c r="J21" s="6" t="s">
        <v>8</v>
      </c>
      <c r="K21" s="1" t="s">
        <v>131</v>
      </c>
      <c r="L21" s="1" t="s">
        <v>131</v>
      </c>
      <c r="M21" s="1" t="s">
        <v>141</v>
      </c>
      <c r="N21" s="5">
        <v>45.1</v>
      </c>
      <c r="O21" s="5">
        <v>1</v>
      </c>
      <c r="P21">
        <f>VLOOKUP(J21,[1]Sheet1!$E$1:$F$65536,2,FALSE)</f>
        <v>34.28</v>
      </c>
    </row>
    <row r="22" spans="1:16" x14ac:dyDescent="0.15">
      <c r="A22" s="5">
        <v>10625</v>
      </c>
      <c r="B22" s="6" t="s">
        <v>125</v>
      </c>
      <c r="C22" s="5">
        <v>2</v>
      </c>
      <c r="D22" s="6" t="s">
        <v>169</v>
      </c>
      <c r="E22" s="1" t="s">
        <v>170</v>
      </c>
      <c r="F22" s="1" t="str">
        <f t="shared" si="0"/>
        <v>42005051邓丽</v>
      </c>
      <c r="G22" s="1" t="s">
        <v>128</v>
      </c>
      <c r="H22" s="1" t="s">
        <v>129</v>
      </c>
      <c r="I22" s="6" t="s">
        <v>130</v>
      </c>
      <c r="J22" s="6" t="s">
        <v>8</v>
      </c>
      <c r="K22" s="1" t="s">
        <v>131</v>
      </c>
      <c r="L22" s="1" t="s">
        <v>131</v>
      </c>
      <c r="M22" s="1" t="s">
        <v>141</v>
      </c>
      <c r="N22" s="5">
        <v>45.1</v>
      </c>
      <c r="O22" s="5">
        <v>1</v>
      </c>
      <c r="P22">
        <f>VLOOKUP(J22,[1]Sheet1!$E$1:$F$65536,2,FALSE)</f>
        <v>34.28</v>
      </c>
    </row>
    <row r="23" spans="1:16" x14ac:dyDescent="0.15">
      <c r="A23" s="5">
        <v>10625</v>
      </c>
      <c r="B23" s="6" t="s">
        <v>125</v>
      </c>
      <c r="C23" s="5">
        <v>2</v>
      </c>
      <c r="D23" s="6" t="s">
        <v>171</v>
      </c>
      <c r="E23" s="1" t="s">
        <v>172</v>
      </c>
      <c r="F23" s="1" t="str">
        <f t="shared" si="0"/>
        <v>42005035李摩西</v>
      </c>
      <c r="G23" s="1" t="s">
        <v>128</v>
      </c>
      <c r="H23" s="1" t="s">
        <v>129</v>
      </c>
      <c r="I23" s="6" t="s">
        <v>130</v>
      </c>
      <c r="J23" s="6" t="s">
        <v>8</v>
      </c>
      <c r="K23" s="1" t="s">
        <v>131</v>
      </c>
      <c r="L23" s="1" t="s">
        <v>131</v>
      </c>
      <c r="M23" s="1" t="s">
        <v>141</v>
      </c>
      <c r="N23" s="5">
        <v>45.1</v>
      </c>
      <c r="O23" s="5">
        <v>1</v>
      </c>
      <c r="P23">
        <f>VLOOKUP(J23,[1]Sheet1!$E$1:$F$65536,2,FALSE)</f>
        <v>34.28</v>
      </c>
    </row>
    <row r="24" spans="1:16" x14ac:dyDescent="0.15">
      <c r="A24" s="5">
        <v>10625</v>
      </c>
      <c r="B24" s="6" t="s">
        <v>125</v>
      </c>
      <c r="C24" s="5">
        <v>2</v>
      </c>
      <c r="D24" s="6" t="s">
        <v>173</v>
      </c>
      <c r="E24" s="1" t="s">
        <v>174</v>
      </c>
      <c r="F24" s="1" t="str">
        <f t="shared" si="0"/>
        <v>42005003王沫涵</v>
      </c>
      <c r="G24" s="1" t="s">
        <v>128</v>
      </c>
      <c r="H24" s="1" t="s">
        <v>129</v>
      </c>
      <c r="I24" s="6" t="s">
        <v>130</v>
      </c>
      <c r="J24" s="6" t="s">
        <v>8</v>
      </c>
      <c r="K24" s="1" t="s">
        <v>131</v>
      </c>
      <c r="L24" s="1" t="s">
        <v>131</v>
      </c>
      <c r="M24" s="1" t="s">
        <v>141</v>
      </c>
      <c r="N24" s="5">
        <v>45.1</v>
      </c>
      <c r="O24" s="5">
        <v>1</v>
      </c>
      <c r="P24">
        <f>VLOOKUP(J24,[1]Sheet1!$E$1:$F$65536,2,FALSE)</f>
        <v>34.28</v>
      </c>
    </row>
    <row r="25" spans="1:16" x14ac:dyDescent="0.15">
      <c r="A25" s="5">
        <v>10625</v>
      </c>
      <c r="B25" s="6" t="s">
        <v>125</v>
      </c>
      <c r="C25" s="5">
        <v>2</v>
      </c>
      <c r="D25" s="6" t="s">
        <v>175</v>
      </c>
      <c r="E25" s="1" t="s">
        <v>176</v>
      </c>
      <c r="F25" s="1" t="str">
        <f t="shared" si="0"/>
        <v>42024005姚衡</v>
      </c>
      <c r="G25" s="1" t="s">
        <v>128</v>
      </c>
      <c r="H25" s="1" t="s">
        <v>129</v>
      </c>
      <c r="I25" s="6" t="s">
        <v>130</v>
      </c>
      <c r="J25" s="6" t="s">
        <v>8</v>
      </c>
      <c r="K25" s="1" t="s">
        <v>131</v>
      </c>
      <c r="L25" s="1" t="s">
        <v>131</v>
      </c>
      <c r="M25" s="1" t="s">
        <v>141</v>
      </c>
      <c r="N25" s="5">
        <v>45.1</v>
      </c>
      <c r="O25" s="5">
        <v>1</v>
      </c>
      <c r="P25">
        <f>VLOOKUP(J25,[1]Sheet1!$E$1:$F$65536,2,FALSE)</f>
        <v>34.28</v>
      </c>
    </row>
    <row r="26" spans="1:16" x14ac:dyDescent="0.15">
      <c r="A26" s="5">
        <v>10625</v>
      </c>
      <c r="B26" s="6" t="s">
        <v>125</v>
      </c>
      <c r="C26" s="5">
        <v>2</v>
      </c>
      <c r="D26" s="6" t="s">
        <v>177</v>
      </c>
      <c r="E26" s="1" t="s">
        <v>178</v>
      </c>
      <c r="F26" s="1" t="str">
        <f t="shared" si="0"/>
        <v>42019005刘天瑶</v>
      </c>
      <c r="G26" s="1" t="s">
        <v>128</v>
      </c>
      <c r="H26" s="1" t="s">
        <v>129</v>
      </c>
      <c r="I26" s="6" t="s">
        <v>130</v>
      </c>
      <c r="J26" s="6" t="s">
        <v>8</v>
      </c>
      <c r="K26" s="1" t="s">
        <v>131</v>
      </c>
      <c r="L26" s="1" t="s">
        <v>131</v>
      </c>
      <c r="M26" s="1" t="s">
        <v>141</v>
      </c>
      <c r="N26" s="5">
        <v>45.1</v>
      </c>
      <c r="O26" s="5">
        <v>1</v>
      </c>
      <c r="P26">
        <f>VLOOKUP(J26,[1]Sheet1!$E$1:$F$65536,2,FALSE)</f>
        <v>34.28</v>
      </c>
    </row>
    <row r="27" spans="1:16" x14ac:dyDescent="0.15">
      <c r="A27" s="5">
        <v>10625</v>
      </c>
      <c r="B27" s="6" t="s">
        <v>125</v>
      </c>
      <c r="C27" s="5">
        <v>2</v>
      </c>
      <c r="D27" s="6" t="s">
        <v>179</v>
      </c>
      <c r="E27" s="1" t="s">
        <v>180</v>
      </c>
      <c r="F27" s="1" t="str">
        <f t="shared" si="0"/>
        <v>42005032郑昕怡</v>
      </c>
      <c r="G27" s="1" t="s">
        <v>128</v>
      </c>
      <c r="H27" s="1" t="s">
        <v>129</v>
      </c>
      <c r="I27" s="6" t="s">
        <v>130</v>
      </c>
      <c r="J27" s="6" t="s">
        <v>8</v>
      </c>
      <c r="K27" s="1" t="s">
        <v>131</v>
      </c>
      <c r="L27" s="1" t="s">
        <v>131</v>
      </c>
      <c r="M27" s="1" t="s">
        <v>141</v>
      </c>
      <c r="N27" s="5">
        <v>45.1</v>
      </c>
      <c r="O27" s="5">
        <v>1</v>
      </c>
      <c r="P27">
        <f>VLOOKUP(J27,[1]Sheet1!$E$1:$F$65536,2,FALSE)</f>
        <v>34.28</v>
      </c>
    </row>
    <row r="28" spans="1:16" x14ac:dyDescent="0.15">
      <c r="A28" s="5">
        <v>10625</v>
      </c>
      <c r="B28" s="6" t="s">
        <v>125</v>
      </c>
      <c r="C28" s="5">
        <v>2</v>
      </c>
      <c r="D28" s="6" t="s">
        <v>181</v>
      </c>
      <c r="E28" s="1" t="s">
        <v>182</v>
      </c>
      <c r="F28" s="1" t="str">
        <f t="shared" si="0"/>
        <v>42005040王颖</v>
      </c>
      <c r="G28" s="1" t="s">
        <v>128</v>
      </c>
      <c r="H28" s="1" t="s">
        <v>129</v>
      </c>
      <c r="I28" s="6" t="s">
        <v>130</v>
      </c>
      <c r="J28" s="6" t="s">
        <v>8</v>
      </c>
      <c r="K28" s="1" t="s">
        <v>131</v>
      </c>
      <c r="L28" s="1" t="s">
        <v>131</v>
      </c>
      <c r="M28" s="1" t="s">
        <v>141</v>
      </c>
      <c r="N28" s="5">
        <v>45.1</v>
      </c>
      <c r="O28" s="5">
        <v>1</v>
      </c>
      <c r="P28">
        <f>VLOOKUP(J28,[1]Sheet1!$E$1:$F$65536,2,FALSE)</f>
        <v>34.28</v>
      </c>
    </row>
    <row r="29" spans="1:16" x14ac:dyDescent="0.15">
      <c r="A29" s="5">
        <v>10625</v>
      </c>
      <c r="B29" s="6" t="s">
        <v>125</v>
      </c>
      <c r="C29" s="5">
        <v>2</v>
      </c>
      <c r="D29" s="6" t="s">
        <v>183</v>
      </c>
      <c r="E29" s="1" t="s">
        <v>184</v>
      </c>
      <c r="F29" s="1" t="str">
        <f t="shared" si="0"/>
        <v>42005009黎诗琴</v>
      </c>
      <c r="G29" s="1" t="s">
        <v>128</v>
      </c>
      <c r="H29" s="1" t="s">
        <v>129</v>
      </c>
      <c r="I29" s="6" t="s">
        <v>130</v>
      </c>
      <c r="J29" s="6" t="s">
        <v>9</v>
      </c>
      <c r="K29" s="1" t="s">
        <v>131</v>
      </c>
      <c r="L29" s="1" t="s">
        <v>131</v>
      </c>
      <c r="M29" s="1" t="s">
        <v>141</v>
      </c>
      <c r="N29" s="5">
        <v>23</v>
      </c>
      <c r="O29" s="5">
        <v>1</v>
      </c>
      <c r="P29">
        <f>VLOOKUP(J29,[1]Sheet1!$E$1:$F$65536,2,FALSE)</f>
        <v>23</v>
      </c>
    </row>
    <row r="30" spans="1:16" x14ac:dyDescent="0.15">
      <c r="A30" s="5">
        <v>10625</v>
      </c>
      <c r="B30" s="6" t="s">
        <v>125</v>
      </c>
      <c r="C30" s="5">
        <v>2</v>
      </c>
      <c r="D30" s="6" t="s">
        <v>185</v>
      </c>
      <c r="E30" s="1" t="s">
        <v>186</v>
      </c>
      <c r="F30" s="1" t="str">
        <f t="shared" si="0"/>
        <v>42005020卡迪日亚·开买尔</v>
      </c>
      <c r="G30" s="1" t="s">
        <v>128</v>
      </c>
      <c r="H30" s="1" t="s">
        <v>129</v>
      </c>
      <c r="I30" s="6" t="s">
        <v>130</v>
      </c>
      <c r="J30" s="6" t="s">
        <v>9</v>
      </c>
      <c r="K30" s="1" t="s">
        <v>131</v>
      </c>
      <c r="L30" s="1" t="s">
        <v>131</v>
      </c>
      <c r="M30" s="1" t="s">
        <v>141</v>
      </c>
      <c r="N30" s="5">
        <v>23</v>
      </c>
      <c r="O30" s="5">
        <v>1</v>
      </c>
      <c r="P30">
        <f>VLOOKUP(J30,[1]Sheet1!$E$1:$F$65536,2,FALSE)</f>
        <v>23</v>
      </c>
    </row>
    <row r="31" spans="1:16" x14ac:dyDescent="0.15">
      <c r="A31" s="5">
        <v>10625</v>
      </c>
      <c r="B31" s="6" t="s">
        <v>125</v>
      </c>
      <c r="C31" s="5">
        <v>2</v>
      </c>
      <c r="D31" s="6" t="s">
        <v>159</v>
      </c>
      <c r="E31" s="1" t="s">
        <v>160</v>
      </c>
      <c r="F31" s="1" t="str">
        <f t="shared" si="0"/>
        <v>42005025付盟祥</v>
      </c>
      <c r="G31" s="1" t="s">
        <v>128</v>
      </c>
      <c r="H31" s="1" t="s">
        <v>129</v>
      </c>
      <c r="I31" s="6" t="s">
        <v>130</v>
      </c>
      <c r="J31" s="6" t="s">
        <v>9</v>
      </c>
      <c r="K31" s="1" t="s">
        <v>131</v>
      </c>
      <c r="L31" s="1" t="s">
        <v>131</v>
      </c>
      <c r="M31" s="1" t="s">
        <v>141</v>
      </c>
      <c r="N31" s="5">
        <v>23</v>
      </c>
      <c r="O31" s="5">
        <v>1</v>
      </c>
      <c r="P31">
        <f>VLOOKUP(J31,[1]Sheet1!$E$1:$F$65536,2,FALSE)</f>
        <v>23</v>
      </c>
    </row>
    <row r="32" spans="1:16" x14ac:dyDescent="0.15">
      <c r="A32" s="5">
        <v>10625</v>
      </c>
      <c r="B32" s="6" t="s">
        <v>125</v>
      </c>
      <c r="C32" s="5">
        <v>2</v>
      </c>
      <c r="D32" s="6" t="s">
        <v>179</v>
      </c>
      <c r="E32" s="1" t="s">
        <v>180</v>
      </c>
      <c r="F32" s="1" t="str">
        <f t="shared" si="0"/>
        <v>42005032郑昕怡</v>
      </c>
      <c r="G32" s="1" t="s">
        <v>128</v>
      </c>
      <c r="H32" s="1" t="s">
        <v>129</v>
      </c>
      <c r="I32" s="6" t="s">
        <v>130</v>
      </c>
      <c r="J32" s="6" t="s">
        <v>9</v>
      </c>
      <c r="K32" s="1" t="s">
        <v>131</v>
      </c>
      <c r="L32" s="1" t="s">
        <v>131</v>
      </c>
      <c r="M32" s="1" t="s">
        <v>141</v>
      </c>
      <c r="N32" s="5">
        <v>23</v>
      </c>
      <c r="O32" s="5">
        <v>1</v>
      </c>
      <c r="P32">
        <f>VLOOKUP(J32,[1]Sheet1!$E$1:$F$65536,2,FALSE)</f>
        <v>23</v>
      </c>
    </row>
    <row r="33" spans="1:16" x14ac:dyDescent="0.15">
      <c r="A33" s="5">
        <v>10625</v>
      </c>
      <c r="B33" s="6" t="s">
        <v>125</v>
      </c>
      <c r="C33" s="5">
        <v>2</v>
      </c>
      <c r="D33" s="6" t="s">
        <v>187</v>
      </c>
      <c r="E33" s="1" t="s">
        <v>188</v>
      </c>
      <c r="F33" s="1" t="str">
        <f t="shared" si="0"/>
        <v>42005071张宇浩</v>
      </c>
      <c r="G33" s="1" t="s">
        <v>128</v>
      </c>
      <c r="H33" s="1" t="s">
        <v>129</v>
      </c>
      <c r="I33" s="6" t="s">
        <v>130</v>
      </c>
      <c r="J33" s="6" t="s">
        <v>9</v>
      </c>
      <c r="K33" s="1" t="s">
        <v>131</v>
      </c>
      <c r="L33" s="1" t="s">
        <v>131</v>
      </c>
      <c r="M33" s="1" t="s">
        <v>141</v>
      </c>
      <c r="N33" s="5">
        <v>23</v>
      </c>
      <c r="O33" s="5">
        <v>1</v>
      </c>
      <c r="P33">
        <f>VLOOKUP(J33,[1]Sheet1!$E$1:$F$65536,2,FALSE)</f>
        <v>23</v>
      </c>
    </row>
    <row r="34" spans="1:16" x14ac:dyDescent="0.15">
      <c r="A34" s="5">
        <v>10625</v>
      </c>
      <c r="B34" s="6" t="s">
        <v>125</v>
      </c>
      <c r="C34" s="5">
        <v>2</v>
      </c>
      <c r="D34" s="6" t="s">
        <v>189</v>
      </c>
      <c r="E34" s="1" t="s">
        <v>190</v>
      </c>
      <c r="F34" s="1" t="str">
        <f t="shared" si="0"/>
        <v>42005085皇甫佳霂</v>
      </c>
      <c r="G34" s="1" t="s">
        <v>128</v>
      </c>
      <c r="H34" s="1" t="s">
        <v>129</v>
      </c>
      <c r="I34" s="6" t="s">
        <v>130</v>
      </c>
      <c r="J34" s="6" t="s">
        <v>9</v>
      </c>
      <c r="K34" s="1" t="s">
        <v>131</v>
      </c>
      <c r="L34" s="1" t="s">
        <v>131</v>
      </c>
      <c r="M34" s="1" t="s">
        <v>141</v>
      </c>
      <c r="N34" s="5">
        <v>23</v>
      </c>
      <c r="O34" s="5">
        <v>1</v>
      </c>
      <c r="P34">
        <f>VLOOKUP(J34,[1]Sheet1!$E$1:$F$65536,2,FALSE)</f>
        <v>23</v>
      </c>
    </row>
    <row r="35" spans="1:16" x14ac:dyDescent="0.15">
      <c r="A35" s="5">
        <v>10625</v>
      </c>
      <c r="B35" s="6" t="s">
        <v>125</v>
      </c>
      <c r="C35" s="5">
        <v>2</v>
      </c>
      <c r="D35" s="6" t="s">
        <v>191</v>
      </c>
      <c r="E35" s="1" t="s">
        <v>192</v>
      </c>
      <c r="F35" s="1" t="str">
        <f t="shared" si="0"/>
        <v>42005092李思睿</v>
      </c>
      <c r="G35" s="1" t="s">
        <v>128</v>
      </c>
      <c r="H35" s="1" t="s">
        <v>129</v>
      </c>
      <c r="I35" s="6" t="s">
        <v>130</v>
      </c>
      <c r="J35" s="6" t="s">
        <v>9</v>
      </c>
      <c r="K35" s="1" t="s">
        <v>131</v>
      </c>
      <c r="L35" s="1" t="s">
        <v>131</v>
      </c>
      <c r="M35" s="1" t="s">
        <v>141</v>
      </c>
      <c r="N35" s="5">
        <v>23</v>
      </c>
      <c r="O35" s="5">
        <v>1</v>
      </c>
      <c r="P35">
        <f>VLOOKUP(J35,[1]Sheet1!$E$1:$F$65536,2,FALSE)</f>
        <v>23</v>
      </c>
    </row>
    <row r="36" spans="1:16" x14ac:dyDescent="0.15">
      <c r="A36" s="5">
        <v>10625</v>
      </c>
      <c r="B36" s="6" t="s">
        <v>125</v>
      </c>
      <c r="C36" s="5">
        <v>2</v>
      </c>
      <c r="D36" s="6" t="s">
        <v>193</v>
      </c>
      <c r="E36" s="1" t="s">
        <v>194</v>
      </c>
      <c r="F36" s="1" t="str">
        <f t="shared" si="0"/>
        <v>42005005周耀月</v>
      </c>
      <c r="G36" s="1" t="s">
        <v>128</v>
      </c>
      <c r="H36" s="1" t="s">
        <v>129</v>
      </c>
      <c r="I36" s="6" t="s">
        <v>130</v>
      </c>
      <c r="J36" s="6" t="s">
        <v>9</v>
      </c>
      <c r="K36" s="1" t="s">
        <v>131</v>
      </c>
      <c r="L36" s="1" t="s">
        <v>131</v>
      </c>
      <c r="M36" s="1" t="s">
        <v>141</v>
      </c>
      <c r="N36" s="5">
        <v>23</v>
      </c>
      <c r="O36" s="5">
        <v>1</v>
      </c>
      <c r="P36">
        <f>VLOOKUP(J36,[1]Sheet1!$E$1:$F$65536,2,FALSE)</f>
        <v>23</v>
      </c>
    </row>
    <row r="37" spans="1:16" x14ac:dyDescent="0.15">
      <c r="A37" s="5">
        <v>10625</v>
      </c>
      <c r="B37" s="6" t="s">
        <v>125</v>
      </c>
      <c r="C37" s="5">
        <v>2</v>
      </c>
      <c r="D37" s="6" t="s">
        <v>195</v>
      </c>
      <c r="E37" s="1" t="s">
        <v>196</v>
      </c>
      <c r="F37" s="1" t="str">
        <f t="shared" ref="F37:F68" si="1">D37&amp;E37</f>
        <v>42005024陈玉怡</v>
      </c>
      <c r="G37" s="1" t="s">
        <v>128</v>
      </c>
      <c r="H37" s="1" t="s">
        <v>129</v>
      </c>
      <c r="I37" s="6" t="s">
        <v>130</v>
      </c>
      <c r="J37" s="6" t="s">
        <v>9</v>
      </c>
      <c r="K37" s="1" t="s">
        <v>131</v>
      </c>
      <c r="L37" s="1" t="s">
        <v>131</v>
      </c>
      <c r="M37" s="1" t="s">
        <v>141</v>
      </c>
      <c r="N37" s="5">
        <v>23</v>
      </c>
      <c r="O37" s="5">
        <v>1</v>
      </c>
      <c r="P37">
        <f>VLOOKUP(J37,[1]Sheet1!$E$1:$F$65536,2,FALSE)</f>
        <v>23</v>
      </c>
    </row>
    <row r="38" spans="1:16" x14ac:dyDescent="0.15">
      <c r="A38" s="5">
        <v>10625</v>
      </c>
      <c r="B38" s="6" t="s">
        <v>125</v>
      </c>
      <c r="C38" s="5">
        <v>2</v>
      </c>
      <c r="D38" s="6" t="s">
        <v>197</v>
      </c>
      <c r="E38" s="1" t="s">
        <v>198</v>
      </c>
      <c r="F38" s="1" t="str">
        <f t="shared" si="1"/>
        <v>42005064曹玟琪</v>
      </c>
      <c r="G38" s="1" t="s">
        <v>128</v>
      </c>
      <c r="H38" s="1" t="s">
        <v>129</v>
      </c>
      <c r="I38" s="6" t="s">
        <v>130</v>
      </c>
      <c r="J38" s="6" t="s">
        <v>9</v>
      </c>
      <c r="K38" s="1" t="s">
        <v>131</v>
      </c>
      <c r="L38" s="1" t="s">
        <v>131</v>
      </c>
      <c r="M38" s="1" t="s">
        <v>141</v>
      </c>
      <c r="N38" s="5">
        <v>23</v>
      </c>
      <c r="O38" s="5">
        <v>1</v>
      </c>
      <c r="P38">
        <f>VLOOKUP(J38,[1]Sheet1!$E$1:$F$65536,2,FALSE)</f>
        <v>23</v>
      </c>
    </row>
    <row r="39" spans="1:16" x14ac:dyDescent="0.15">
      <c r="A39" s="5">
        <v>10625</v>
      </c>
      <c r="B39" s="6" t="s">
        <v>125</v>
      </c>
      <c r="C39" s="5">
        <v>2</v>
      </c>
      <c r="D39" s="6" t="s">
        <v>145</v>
      </c>
      <c r="E39" s="1" t="s">
        <v>146</v>
      </c>
      <c r="F39" s="1" t="str">
        <f t="shared" si="1"/>
        <v>42037052舒梓洛</v>
      </c>
      <c r="G39" s="1" t="s">
        <v>128</v>
      </c>
      <c r="H39" s="1" t="s">
        <v>129</v>
      </c>
      <c r="I39" s="6" t="s">
        <v>130</v>
      </c>
      <c r="J39" s="6" t="s">
        <v>9</v>
      </c>
      <c r="K39" s="1" t="s">
        <v>131</v>
      </c>
      <c r="L39" s="1" t="s">
        <v>131</v>
      </c>
      <c r="M39" s="1" t="s">
        <v>141</v>
      </c>
      <c r="N39" s="5">
        <v>23</v>
      </c>
      <c r="O39" s="5">
        <v>1</v>
      </c>
      <c r="P39">
        <f>VLOOKUP(J39,[1]Sheet1!$E$1:$F$65536,2,FALSE)</f>
        <v>23</v>
      </c>
    </row>
    <row r="40" spans="1:16" x14ac:dyDescent="0.15">
      <c r="A40" s="5">
        <v>10625</v>
      </c>
      <c r="B40" s="6" t="s">
        <v>125</v>
      </c>
      <c r="C40" s="5">
        <v>2</v>
      </c>
      <c r="D40" s="6" t="s">
        <v>199</v>
      </c>
      <c r="E40" s="1" t="s">
        <v>200</v>
      </c>
      <c r="F40" s="1" t="str">
        <f t="shared" si="1"/>
        <v>42005006赵芝彬</v>
      </c>
      <c r="G40" s="1" t="s">
        <v>128</v>
      </c>
      <c r="H40" s="1" t="s">
        <v>129</v>
      </c>
      <c r="I40" s="6" t="s">
        <v>130</v>
      </c>
      <c r="J40" s="6" t="s">
        <v>9</v>
      </c>
      <c r="K40" s="1" t="s">
        <v>131</v>
      </c>
      <c r="L40" s="1" t="s">
        <v>131</v>
      </c>
      <c r="M40" s="1" t="s">
        <v>141</v>
      </c>
      <c r="N40" s="5">
        <v>23</v>
      </c>
      <c r="O40" s="5">
        <v>1</v>
      </c>
      <c r="P40">
        <f>VLOOKUP(J40,[1]Sheet1!$E$1:$F$65536,2,FALSE)</f>
        <v>23</v>
      </c>
    </row>
    <row r="41" spans="1:16" x14ac:dyDescent="0.15">
      <c r="A41" s="5">
        <v>10625</v>
      </c>
      <c r="B41" s="6" t="s">
        <v>125</v>
      </c>
      <c r="C41" s="5">
        <v>2</v>
      </c>
      <c r="D41" s="6" t="s">
        <v>163</v>
      </c>
      <c r="E41" s="1" t="s">
        <v>164</v>
      </c>
      <c r="F41" s="1" t="str">
        <f t="shared" si="1"/>
        <v>42005055杨雪端</v>
      </c>
      <c r="G41" s="1" t="s">
        <v>128</v>
      </c>
      <c r="H41" s="1" t="s">
        <v>129</v>
      </c>
      <c r="I41" s="6" t="s">
        <v>130</v>
      </c>
      <c r="J41" s="6" t="s">
        <v>9</v>
      </c>
      <c r="K41" s="1" t="s">
        <v>131</v>
      </c>
      <c r="L41" s="1" t="s">
        <v>131</v>
      </c>
      <c r="M41" s="1" t="s">
        <v>141</v>
      </c>
      <c r="N41" s="5">
        <v>23</v>
      </c>
      <c r="O41" s="5">
        <v>1</v>
      </c>
      <c r="P41">
        <f>VLOOKUP(J41,[1]Sheet1!$E$1:$F$65536,2,FALSE)</f>
        <v>23</v>
      </c>
    </row>
    <row r="42" spans="1:16" x14ac:dyDescent="0.15">
      <c r="A42" s="5">
        <v>10625</v>
      </c>
      <c r="B42" s="6" t="s">
        <v>125</v>
      </c>
      <c r="C42" s="5">
        <v>2</v>
      </c>
      <c r="D42" s="6" t="s">
        <v>201</v>
      </c>
      <c r="E42" s="1" t="s">
        <v>202</v>
      </c>
      <c r="F42" s="1" t="str">
        <f t="shared" si="1"/>
        <v>42005072姚乐乐</v>
      </c>
      <c r="G42" s="1" t="s">
        <v>128</v>
      </c>
      <c r="H42" s="1" t="s">
        <v>129</v>
      </c>
      <c r="I42" s="6" t="s">
        <v>130</v>
      </c>
      <c r="J42" s="6" t="s">
        <v>9</v>
      </c>
      <c r="K42" s="1" t="s">
        <v>131</v>
      </c>
      <c r="L42" s="1" t="s">
        <v>131</v>
      </c>
      <c r="M42" s="1" t="s">
        <v>141</v>
      </c>
      <c r="N42" s="5">
        <v>23</v>
      </c>
      <c r="O42" s="5">
        <v>1</v>
      </c>
      <c r="P42">
        <f>VLOOKUP(J42,[1]Sheet1!$E$1:$F$65536,2,FALSE)</f>
        <v>23</v>
      </c>
    </row>
    <row r="43" spans="1:16" x14ac:dyDescent="0.15">
      <c r="A43" s="5">
        <v>10625</v>
      </c>
      <c r="B43" s="6" t="s">
        <v>125</v>
      </c>
      <c r="C43" s="5">
        <v>2</v>
      </c>
      <c r="D43" s="6" t="s">
        <v>203</v>
      </c>
      <c r="E43" s="1" t="s">
        <v>204</v>
      </c>
      <c r="F43" s="1" t="str">
        <f t="shared" si="1"/>
        <v>42005094潘麒宇</v>
      </c>
      <c r="G43" s="1" t="s">
        <v>128</v>
      </c>
      <c r="H43" s="1" t="s">
        <v>129</v>
      </c>
      <c r="I43" s="6" t="s">
        <v>130</v>
      </c>
      <c r="J43" s="6" t="s">
        <v>9</v>
      </c>
      <c r="K43" s="1" t="s">
        <v>131</v>
      </c>
      <c r="L43" s="1" t="s">
        <v>131</v>
      </c>
      <c r="M43" s="1" t="s">
        <v>141</v>
      </c>
      <c r="N43" s="5">
        <v>23</v>
      </c>
      <c r="O43" s="5">
        <v>1</v>
      </c>
      <c r="P43">
        <f>VLOOKUP(J43,[1]Sheet1!$E$1:$F$65536,2,FALSE)</f>
        <v>23</v>
      </c>
    </row>
    <row r="44" spans="1:16" x14ac:dyDescent="0.15">
      <c r="A44" s="5">
        <v>10625</v>
      </c>
      <c r="B44" s="6" t="s">
        <v>125</v>
      </c>
      <c r="C44" s="5">
        <v>2</v>
      </c>
      <c r="D44" s="6" t="s">
        <v>177</v>
      </c>
      <c r="E44" s="1" t="s">
        <v>178</v>
      </c>
      <c r="F44" s="1" t="str">
        <f t="shared" si="1"/>
        <v>42019005刘天瑶</v>
      </c>
      <c r="G44" s="1" t="s">
        <v>128</v>
      </c>
      <c r="H44" s="1" t="s">
        <v>129</v>
      </c>
      <c r="I44" s="6" t="s">
        <v>130</v>
      </c>
      <c r="J44" s="6" t="s">
        <v>9</v>
      </c>
      <c r="K44" s="1" t="s">
        <v>131</v>
      </c>
      <c r="L44" s="1" t="s">
        <v>131</v>
      </c>
      <c r="M44" s="1" t="s">
        <v>141</v>
      </c>
      <c r="N44" s="5">
        <v>23</v>
      </c>
      <c r="O44" s="5">
        <v>1</v>
      </c>
      <c r="P44">
        <f>VLOOKUP(J44,[1]Sheet1!$E$1:$F$65536,2,FALSE)</f>
        <v>23</v>
      </c>
    </row>
    <row r="45" spans="1:16" x14ac:dyDescent="0.15">
      <c r="A45" s="5">
        <v>10625</v>
      </c>
      <c r="B45" s="6" t="s">
        <v>125</v>
      </c>
      <c r="C45" s="5">
        <v>2</v>
      </c>
      <c r="D45" s="6" t="s">
        <v>126</v>
      </c>
      <c r="E45" s="1" t="s">
        <v>127</v>
      </c>
      <c r="F45" s="1" t="str">
        <f t="shared" si="1"/>
        <v>42036067王若翰</v>
      </c>
      <c r="G45" s="1" t="s">
        <v>128</v>
      </c>
      <c r="H45" s="1" t="s">
        <v>129</v>
      </c>
      <c r="I45" s="6" t="s">
        <v>130</v>
      </c>
      <c r="J45" s="6" t="s">
        <v>9</v>
      </c>
      <c r="K45" s="1" t="s">
        <v>131</v>
      </c>
      <c r="L45" s="1" t="s">
        <v>131</v>
      </c>
      <c r="M45" s="1" t="s">
        <v>141</v>
      </c>
      <c r="N45" s="5">
        <v>23</v>
      </c>
      <c r="O45" s="5">
        <v>1</v>
      </c>
      <c r="P45">
        <f>VLOOKUP(J45,[1]Sheet1!$E$1:$F$65536,2,FALSE)</f>
        <v>23</v>
      </c>
    </row>
    <row r="46" spans="1:16" x14ac:dyDescent="0.15">
      <c r="A46" s="5">
        <v>10625</v>
      </c>
      <c r="B46" s="6" t="s">
        <v>125</v>
      </c>
      <c r="C46" s="5">
        <v>2</v>
      </c>
      <c r="D46" s="6" t="s">
        <v>205</v>
      </c>
      <c r="E46" s="1" t="s">
        <v>206</v>
      </c>
      <c r="F46" s="1" t="str">
        <f t="shared" si="1"/>
        <v>42005008蒙金锁</v>
      </c>
      <c r="G46" s="1" t="s">
        <v>128</v>
      </c>
      <c r="H46" s="1" t="s">
        <v>129</v>
      </c>
      <c r="I46" s="6" t="s">
        <v>130</v>
      </c>
      <c r="J46" s="6" t="s">
        <v>9</v>
      </c>
      <c r="K46" s="1" t="s">
        <v>131</v>
      </c>
      <c r="L46" s="1" t="s">
        <v>131</v>
      </c>
      <c r="M46" s="1" t="s">
        <v>141</v>
      </c>
      <c r="N46" s="5">
        <v>23</v>
      </c>
      <c r="O46" s="5">
        <v>1</v>
      </c>
      <c r="P46">
        <f>VLOOKUP(J46,[1]Sheet1!$E$1:$F$65536,2,FALSE)</f>
        <v>23</v>
      </c>
    </row>
    <row r="47" spans="1:16" x14ac:dyDescent="0.15">
      <c r="A47" s="5">
        <v>10625</v>
      </c>
      <c r="B47" s="6" t="s">
        <v>125</v>
      </c>
      <c r="C47" s="5">
        <v>2</v>
      </c>
      <c r="D47" s="6" t="s">
        <v>135</v>
      </c>
      <c r="E47" s="1" t="s">
        <v>136</v>
      </c>
      <c r="F47" s="1" t="str">
        <f t="shared" si="1"/>
        <v>42005017阿吉娟</v>
      </c>
      <c r="G47" s="1" t="s">
        <v>128</v>
      </c>
      <c r="H47" s="1" t="s">
        <v>129</v>
      </c>
      <c r="I47" s="6" t="s">
        <v>130</v>
      </c>
      <c r="J47" s="6" t="s">
        <v>9</v>
      </c>
      <c r="K47" s="1" t="s">
        <v>131</v>
      </c>
      <c r="L47" s="1" t="s">
        <v>131</v>
      </c>
      <c r="M47" s="1" t="s">
        <v>141</v>
      </c>
      <c r="N47" s="5">
        <v>23</v>
      </c>
      <c r="O47" s="5">
        <v>1</v>
      </c>
      <c r="P47">
        <f>VLOOKUP(J47,[1]Sheet1!$E$1:$F$65536,2,FALSE)</f>
        <v>23</v>
      </c>
    </row>
    <row r="48" spans="1:16" x14ac:dyDescent="0.15">
      <c r="A48" s="5">
        <v>10625</v>
      </c>
      <c r="B48" s="6" t="s">
        <v>125</v>
      </c>
      <c r="C48" s="5">
        <v>2</v>
      </c>
      <c r="D48" s="6" t="s">
        <v>181</v>
      </c>
      <c r="E48" s="1" t="s">
        <v>182</v>
      </c>
      <c r="F48" s="1" t="str">
        <f t="shared" si="1"/>
        <v>42005040王颖</v>
      </c>
      <c r="G48" s="1" t="s">
        <v>128</v>
      </c>
      <c r="H48" s="1" t="s">
        <v>129</v>
      </c>
      <c r="I48" s="6" t="s">
        <v>130</v>
      </c>
      <c r="J48" s="6" t="s">
        <v>9</v>
      </c>
      <c r="K48" s="1" t="s">
        <v>131</v>
      </c>
      <c r="L48" s="1" t="s">
        <v>131</v>
      </c>
      <c r="M48" s="1" t="s">
        <v>141</v>
      </c>
      <c r="N48" s="5">
        <v>23</v>
      </c>
      <c r="O48" s="5">
        <v>1</v>
      </c>
      <c r="P48">
        <f>VLOOKUP(J48,[1]Sheet1!$E$1:$F$65536,2,FALSE)</f>
        <v>23</v>
      </c>
    </row>
    <row r="49" spans="1:16" x14ac:dyDescent="0.15">
      <c r="A49" s="5">
        <v>10625</v>
      </c>
      <c r="B49" s="6" t="s">
        <v>125</v>
      </c>
      <c r="C49" s="5">
        <v>2</v>
      </c>
      <c r="D49" s="6" t="s">
        <v>207</v>
      </c>
      <c r="E49" s="1" t="s">
        <v>208</v>
      </c>
      <c r="F49" s="1" t="str">
        <f t="shared" si="1"/>
        <v>42005050兰诺苗</v>
      </c>
      <c r="G49" s="1" t="s">
        <v>128</v>
      </c>
      <c r="H49" s="1" t="s">
        <v>129</v>
      </c>
      <c r="I49" s="6" t="s">
        <v>130</v>
      </c>
      <c r="J49" s="6" t="s">
        <v>9</v>
      </c>
      <c r="K49" s="1" t="s">
        <v>131</v>
      </c>
      <c r="L49" s="1" t="s">
        <v>131</v>
      </c>
      <c r="M49" s="1" t="s">
        <v>141</v>
      </c>
      <c r="N49" s="5">
        <v>23</v>
      </c>
      <c r="O49" s="5">
        <v>1</v>
      </c>
      <c r="P49">
        <f>VLOOKUP(J49,[1]Sheet1!$E$1:$F$65536,2,FALSE)</f>
        <v>23</v>
      </c>
    </row>
    <row r="50" spans="1:16" x14ac:dyDescent="0.15">
      <c r="A50" s="5">
        <v>10625</v>
      </c>
      <c r="B50" s="6" t="s">
        <v>125</v>
      </c>
      <c r="C50" s="5">
        <v>2</v>
      </c>
      <c r="D50" s="6" t="s">
        <v>169</v>
      </c>
      <c r="E50" s="1" t="s">
        <v>170</v>
      </c>
      <c r="F50" s="1" t="str">
        <f t="shared" si="1"/>
        <v>42005051邓丽</v>
      </c>
      <c r="G50" s="1" t="s">
        <v>128</v>
      </c>
      <c r="H50" s="1" t="s">
        <v>129</v>
      </c>
      <c r="I50" s="6" t="s">
        <v>130</v>
      </c>
      <c r="J50" s="6" t="s">
        <v>9</v>
      </c>
      <c r="K50" s="1" t="s">
        <v>131</v>
      </c>
      <c r="L50" s="1" t="s">
        <v>131</v>
      </c>
      <c r="M50" s="1" t="s">
        <v>141</v>
      </c>
      <c r="N50" s="5">
        <v>23</v>
      </c>
      <c r="O50" s="5">
        <v>1</v>
      </c>
      <c r="P50">
        <f>VLOOKUP(J50,[1]Sheet1!$E$1:$F$65536,2,FALSE)</f>
        <v>23</v>
      </c>
    </row>
    <row r="51" spans="1:16" x14ac:dyDescent="0.15">
      <c r="A51" s="5">
        <v>10625</v>
      </c>
      <c r="B51" s="6" t="s">
        <v>125</v>
      </c>
      <c r="C51" s="5">
        <v>2</v>
      </c>
      <c r="D51" s="6" t="s">
        <v>209</v>
      </c>
      <c r="E51" s="1" t="s">
        <v>210</v>
      </c>
      <c r="F51" s="1" t="str">
        <f t="shared" si="1"/>
        <v>42005062王美香</v>
      </c>
      <c r="G51" s="1" t="s">
        <v>128</v>
      </c>
      <c r="H51" s="1" t="s">
        <v>129</v>
      </c>
      <c r="I51" s="6" t="s">
        <v>130</v>
      </c>
      <c r="J51" s="6" t="s">
        <v>9</v>
      </c>
      <c r="K51" s="1" t="s">
        <v>131</v>
      </c>
      <c r="L51" s="1" t="s">
        <v>131</v>
      </c>
      <c r="M51" s="1" t="s">
        <v>141</v>
      </c>
      <c r="N51" s="5">
        <v>23</v>
      </c>
      <c r="O51" s="5">
        <v>1</v>
      </c>
      <c r="P51">
        <f>VLOOKUP(J51,[1]Sheet1!$E$1:$F$65536,2,FALSE)</f>
        <v>23</v>
      </c>
    </row>
    <row r="52" spans="1:16" x14ac:dyDescent="0.15">
      <c r="A52" s="5">
        <v>10625</v>
      </c>
      <c r="B52" s="6" t="s">
        <v>125</v>
      </c>
      <c r="C52" s="5">
        <v>2</v>
      </c>
      <c r="D52" s="6" t="s">
        <v>211</v>
      </c>
      <c r="E52" s="1" t="s">
        <v>212</v>
      </c>
      <c r="F52" s="1" t="str">
        <f t="shared" si="1"/>
        <v>42005069石欣奕</v>
      </c>
      <c r="G52" s="1" t="s">
        <v>128</v>
      </c>
      <c r="H52" s="1" t="s">
        <v>129</v>
      </c>
      <c r="I52" s="6" t="s">
        <v>130</v>
      </c>
      <c r="J52" s="6" t="s">
        <v>9</v>
      </c>
      <c r="K52" s="1" t="s">
        <v>131</v>
      </c>
      <c r="L52" s="1" t="s">
        <v>131</v>
      </c>
      <c r="M52" s="1" t="s">
        <v>141</v>
      </c>
      <c r="N52" s="5">
        <v>23</v>
      </c>
      <c r="O52" s="5">
        <v>1</v>
      </c>
      <c r="P52">
        <f>VLOOKUP(J52,[1]Sheet1!$E$1:$F$65536,2,FALSE)</f>
        <v>23</v>
      </c>
    </row>
    <row r="53" spans="1:16" x14ac:dyDescent="0.15">
      <c r="A53" s="5">
        <v>10625</v>
      </c>
      <c r="B53" s="6" t="s">
        <v>125</v>
      </c>
      <c r="C53" s="5">
        <v>2</v>
      </c>
      <c r="D53" s="6" t="s">
        <v>213</v>
      </c>
      <c r="E53" s="1" t="s">
        <v>214</v>
      </c>
      <c r="F53" s="1" t="str">
        <f t="shared" si="1"/>
        <v>42005070朱馨月</v>
      </c>
      <c r="G53" s="1" t="s">
        <v>128</v>
      </c>
      <c r="H53" s="1" t="s">
        <v>129</v>
      </c>
      <c r="I53" s="6" t="s">
        <v>130</v>
      </c>
      <c r="J53" s="6" t="s">
        <v>9</v>
      </c>
      <c r="K53" s="1" t="s">
        <v>131</v>
      </c>
      <c r="L53" s="1" t="s">
        <v>131</v>
      </c>
      <c r="M53" s="1" t="s">
        <v>141</v>
      </c>
      <c r="N53" s="5">
        <v>23</v>
      </c>
      <c r="O53" s="5">
        <v>1</v>
      </c>
      <c r="P53">
        <f>VLOOKUP(J53,[1]Sheet1!$E$1:$F$65536,2,FALSE)</f>
        <v>23</v>
      </c>
    </row>
    <row r="54" spans="1:16" x14ac:dyDescent="0.15">
      <c r="A54" s="5">
        <v>10625</v>
      </c>
      <c r="B54" s="6" t="s">
        <v>125</v>
      </c>
      <c r="C54" s="5">
        <v>2</v>
      </c>
      <c r="D54" s="6" t="s">
        <v>215</v>
      </c>
      <c r="E54" s="1" t="s">
        <v>216</v>
      </c>
      <c r="F54" s="1" t="str">
        <f t="shared" si="1"/>
        <v>42005082余佳宝</v>
      </c>
      <c r="G54" s="1" t="s">
        <v>128</v>
      </c>
      <c r="H54" s="1" t="s">
        <v>129</v>
      </c>
      <c r="I54" s="6" t="s">
        <v>130</v>
      </c>
      <c r="J54" s="6" t="s">
        <v>9</v>
      </c>
      <c r="K54" s="1" t="s">
        <v>131</v>
      </c>
      <c r="L54" s="1" t="s">
        <v>131</v>
      </c>
      <c r="M54" s="1" t="s">
        <v>141</v>
      </c>
      <c r="N54" s="5">
        <v>23</v>
      </c>
      <c r="O54" s="5">
        <v>1</v>
      </c>
      <c r="P54">
        <f>VLOOKUP(J54,[1]Sheet1!$E$1:$F$65536,2,FALSE)</f>
        <v>23</v>
      </c>
    </row>
    <row r="55" spans="1:16" x14ac:dyDescent="0.15">
      <c r="A55" s="5">
        <v>10625</v>
      </c>
      <c r="B55" s="6" t="s">
        <v>125</v>
      </c>
      <c r="C55" s="5">
        <v>2</v>
      </c>
      <c r="D55" s="6" t="s">
        <v>157</v>
      </c>
      <c r="E55" s="1" t="s">
        <v>158</v>
      </c>
      <c r="F55" s="1" t="str">
        <f t="shared" si="1"/>
        <v>42005087王伊琳</v>
      </c>
      <c r="G55" s="1" t="s">
        <v>128</v>
      </c>
      <c r="H55" s="1" t="s">
        <v>129</v>
      </c>
      <c r="I55" s="6" t="s">
        <v>130</v>
      </c>
      <c r="J55" s="6" t="s">
        <v>9</v>
      </c>
      <c r="K55" s="1" t="s">
        <v>131</v>
      </c>
      <c r="L55" s="1" t="s">
        <v>131</v>
      </c>
      <c r="M55" s="1" t="s">
        <v>141</v>
      </c>
      <c r="N55" s="5">
        <v>23</v>
      </c>
      <c r="O55" s="5">
        <v>1</v>
      </c>
      <c r="P55">
        <f>VLOOKUP(J55,[1]Sheet1!$E$1:$F$65536,2,FALSE)</f>
        <v>23</v>
      </c>
    </row>
    <row r="56" spans="1:16" x14ac:dyDescent="0.15">
      <c r="A56" s="5">
        <v>10625</v>
      </c>
      <c r="B56" s="6" t="s">
        <v>125</v>
      </c>
      <c r="C56" s="5">
        <v>2</v>
      </c>
      <c r="D56" s="6" t="s">
        <v>217</v>
      </c>
      <c r="E56" s="1" t="s">
        <v>218</v>
      </c>
      <c r="F56" s="1" t="str">
        <f t="shared" si="1"/>
        <v>42036080栾佳</v>
      </c>
      <c r="G56" s="1" t="s">
        <v>128</v>
      </c>
      <c r="H56" s="1" t="s">
        <v>129</v>
      </c>
      <c r="I56" s="6" t="s">
        <v>130</v>
      </c>
      <c r="J56" s="6" t="s">
        <v>9</v>
      </c>
      <c r="K56" s="1" t="s">
        <v>131</v>
      </c>
      <c r="L56" s="1" t="s">
        <v>131</v>
      </c>
      <c r="M56" s="1" t="s">
        <v>141</v>
      </c>
      <c r="N56" s="5">
        <v>23</v>
      </c>
      <c r="O56" s="5">
        <v>1</v>
      </c>
      <c r="P56">
        <f>VLOOKUP(J56,[1]Sheet1!$E$1:$F$65536,2,FALSE)</f>
        <v>23</v>
      </c>
    </row>
    <row r="57" spans="1:16" x14ac:dyDescent="0.15">
      <c r="A57" s="5">
        <v>10625</v>
      </c>
      <c r="B57" s="6" t="s">
        <v>125</v>
      </c>
      <c r="C57" s="5">
        <v>2</v>
      </c>
      <c r="D57" s="6" t="s">
        <v>219</v>
      </c>
      <c r="E57" s="1" t="s">
        <v>220</v>
      </c>
      <c r="F57" s="1" t="str">
        <f t="shared" si="1"/>
        <v>42005011李成雨</v>
      </c>
      <c r="G57" s="1" t="s">
        <v>128</v>
      </c>
      <c r="H57" s="1" t="s">
        <v>129</v>
      </c>
      <c r="I57" s="6" t="s">
        <v>130</v>
      </c>
      <c r="J57" s="6" t="s">
        <v>9</v>
      </c>
      <c r="K57" s="1" t="s">
        <v>131</v>
      </c>
      <c r="L57" s="1" t="s">
        <v>131</v>
      </c>
      <c r="M57" s="1" t="s">
        <v>141</v>
      </c>
      <c r="N57" s="5">
        <v>23</v>
      </c>
      <c r="O57" s="5">
        <v>1</v>
      </c>
      <c r="P57">
        <f>VLOOKUP(J57,[1]Sheet1!$E$1:$F$65536,2,FALSE)</f>
        <v>23</v>
      </c>
    </row>
    <row r="58" spans="1:16" x14ac:dyDescent="0.15">
      <c r="A58" s="5">
        <v>10625</v>
      </c>
      <c r="B58" s="6" t="s">
        <v>125</v>
      </c>
      <c r="C58" s="5">
        <v>2</v>
      </c>
      <c r="D58" s="6" t="s">
        <v>171</v>
      </c>
      <c r="E58" s="1" t="s">
        <v>172</v>
      </c>
      <c r="F58" s="1" t="str">
        <f t="shared" si="1"/>
        <v>42005035李摩西</v>
      </c>
      <c r="G58" s="1" t="s">
        <v>128</v>
      </c>
      <c r="H58" s="1" t="s">
        <v>129</v>
      </c>
      <c r="I58" s="6" t="s">
        <v>130</v>
      </c>
      <c r="J58" s="6" t="s">
        <v>9</v>
      </c>
      <c r="K58" s="1" t="s">
        <v>131</v>
      </c>
      <c r="L58" s="1" t="s">
        <v>131</v>
      </c>
      <c r="M58" s="1" t="s">
        <v>141</v>
      </c>
      <c r="N58" s="5">
        <v>23</v>
      </c>
      <c r="O58" s="5">
        <v>1</v>
      </c>
      <c r="P58">
        <f>VLOOKUP(J58,[1]Sheet1!$E$1:$F$65536,2,FALSE)</f>
        <v>23</v>
      </c>
    </row>
    <row r="59" spans="1:16" x14ac:dyDescent="0.15">
      <c r="A59" s="5">
        <v>10625</v>
      </c>
      <c r="B59" s="6" t="s">
        <v>125</v>
      </c>
      <c r="C59" s="5">
        <v>2</v>
      </c>
      <c r="D59" s="6" t="s">
        <v>221</v>
      </c>
      <c r="E59" s="1" t="s">
        <v>222</v>
      </c>
      <c r="F59" s="1" t="str">
        <f t="shared" si="1"/>
        <v>42005039龙炫如</v>
      </c>
      <c r="G59" s="1" t="s">
        <v>128</v>
      </c>
      <c r="H59" s="1" t="s">
        <v>129</v>
      </c>
      <c r="I59" s="6" t="s">
        <v>130</v>
      </c>
      <c r="J59" s="6" t="s">
        <v>9</v>
      </c>
      <c r="K59" s="1" t="s">
        <v>131</v>
      </c>
      <c r="L59" s="1" t="s">
        <v>131</v>
      </c>
      <c r="M59" s="1" t="s">
        <v>141</v>
      </c>
      <c r="N59" s="5">
        <v>23</v>
      </c>
      <c r="O59" s="5">
        <v>1</v>
      </c>
      <c r="P59">
        <f>VLOOKUP(J59,[1]Sheet1!$E$1:$F$65536,2,FALSE)</f>
        <v>23</v>
      </c>
    </row>
    <row r="60" spans="1:16" x14ac:dyDescent="0.15">
      <c r="A60" s="5">
        <v>10625</v>
      </c>
      <c r="B60" s="6" t="s">
        <v>125</v>
      </c>
      <c r="C60" s="5">
        <v>2</v>
      </c>
      <c r="D60" s="6" t="s">
        <v>149</v>
      </c>
      <c r="E60" s="1" t="s">
        <v>150</v>
      </c>
      <c r="F60" s="1" t="str">
        <f t="shared" si="1"/>
        <v>42005052李晓琳</v>
      </c>
      <c r="G60" s="1" t="s">
        <v>128</v>
      </c>
      <c r="H60" s="1" t="s">
        <v>129</v>
      </c>
      <c r="I60" s="6" t="s">
        <v>130</v>
      </c>
      <c r="J60" s="6" t="s">
        <v>9</v>
      </c>
      <c r="K60" s="1" t="s">
        <v>131</v>
      </c>
      <c r="L60" s="1" t="s">
        <v>131</v>
      </c>
      <c r="M60" s="1" t="s">
        <v>141</v>
      </c>
      <c r="N60" s="5">
        <v>23</v>
      </c>
      <c r="O60" s="5">
        <v>1</v>
      </c>
      <c r="P60">
        <f>VLOOKUP(J60,[1]Sheet1!$E$1:$F$65536,2,FALSE)</f>
        <v>23</v>
      </c>
    </row>
    <row r="61" spans="1:16" x14ac:dyDescent="0.15">
      <c r="A61" s="5">
        <v>10625</v>
      </c>
      <c r="B61" s="6" t="s">
        <v>125</v>
      </c>
      <c r="C61" s="5">
        <v>2</v>
      </c>
      <c r="D61" s="6" t="s">
        <v>223</v>
      </c>
      <c r="E61" s="1" t="s">
        <v>224</v>
      </c>
      <c r="F61" s="1" t="str">
        <f t="shared" si="1"/>
        <v>42005059邹佳彤</v>
      </c>
      <c r="G61" s="1" t="s">
        <v>128</v>
      </c>
      <c r="H61" s="1" t="s">
        <v>129</v>
      </c>
      <c r="I61" s="6" t="s">
        <v>130</v>
      </c>
      <c r="J61" s="6" t="s">
        <v>9</v>
      </c>
      <c r="K61" s="1" t="s">
        <v>131</v>
      </c>
      <c r="L61" s="1" t="s">
        <v>131</v>
      </c>
      <c r="M61" s="1" t="s">
        <v>141</v>
      </c>
      <c r="N61" s="5">
        <v>23</v>
      </c>
      <c r="O61" s="5">
        <v>1</v>
      </c>
      <c r="P61">
        <f>VLOOKUP(J61,[1]Sheet1!$E$1:$F$65536,2,FALSE)</f>
        <v>23</v>
      </c>
    </row>
    <row r="62" spans="1:16" x14ac:dyDescent="0.15">
      <c r="A62" s="5">
        <v>10625</v>
      </c>
      <c r="B62" s="6" t="s">
        <v>125</v>
      </c>
      <c r="C62" s="5">
        <v>2</v>
      </c>
      <c r="D62" s="6" t="s">
        <v>225</v>
      </c>
      <c r="E62" s="1" t="s">
        <v>226</v>
      </c>
      <c r="F62" s="1" t="str">
        <f t="shared" si="1"/>
        <v>42005084刘思莹</v>
      </c>
      <c r="G62" s="1" t="s">
        <v>128</v>
      </c>
      <c r="H62" s="1" t="s">
        <v>129</v>
      </c>
      <c r="I62" s="6" t="s">
        <v>130</v>
      </c>
      <c r="J62" s="6" t="s">
        <v>9</v>
      </c>
      <c r="K62" s="1" t="s">
        <v>131</v>
      </c>
      <c r="L62" s="1" t="s">
        <v>131</v>
      </c>
      <c r="M62" s="1" t="s">
        <v>141</v>
      </c>
      <c r="N62" s="5">
        <v>23</v>
      </c>
      <c r="O62" s="5">
        <v>1</v>
      </c>
      <c r="P62">
        <f>VLOOKUP(J62,[1]Sheet1!$E$1:$F$65536,2,FALSE)</f>
        <v>23</v>
      </c>
    </row>
    <row r="63" spans="1:16" x14ac:dyDescent="0.15">
      <c r="A63" s="5">
        <v>10625</v>
      </c>
      <c r="B63" s="6" t="s">
        <v>125</v>
      </c>
      <c r="C63" s="5">
        <v>2</v>
      </c>
      <c r="D63" s="6" t="s">
        <v>155</v>
      </c>
      <c r="E63" s="1" t="s">
        <v>156</v>
      </c>
      <c r="F63" s="1" t="str">
        <f t="shared" si="1"/>
        <v>42005086张婷瑜</v>
      </c>
      <c r="G63" s="1" t="s">
        <v>128</v>
      </c>
      <c r="H63" s="1" t="s">
        <v>129</v>
      </c>
      <c r="I63" s="6" t="s">
        <v>130</v>
      </c>
      <c r="J63" s="6" t="s">
        <v>9</v>
      </c>
      <c r="K63" s="1" t="s">
        <v>131</v>
      </c>
      <c r="L63" s="1" t="s">
        <v>131</v>
      </c>
      <c r="M63" s="1" t="s">
        <v>141</v>
      </c>
      <c r="N63" s="5">
        <v>23</v>
      </c>
      <c r="O63" s="5">
        <v>1</v>
      </c>
      <c r="P63">
        <f>VLOOKUP(J63,[1]Sheet1!$E$1:$F$65536,2,FALSE)</f>
        <v>23</v>
      </c>
    </row>
    <row r="64" spans="1:16" x14ac:dyDescent="0.15">
      <c r="A64" s="5">
        <v>10625</v>
      </c>
      <c r="B64" s="6" t="s">
        <v>125</v>
      </c>
      <c r="C64" s="5">
        <v>2</v>
      </c>
      <c r="D64" s="6" t="s">
        <v>227</v>
      </c>
      <c r="E64" s="1" t="s">
        <v>228</v>
      </c>
      <c r="F64" s="1" t="str">
        <f t="shared" si="1"/>
        <v>42012187罗桥坪</v>
      </c>
      <c r="G64" s="1" t="s">
        <v>128</v>
      </c>
      <c r="H64" s="1" t="s">
        <v>129</v>
      </c>
      <c r="I64" s="6" t="s">
        <v>130</v>
      </c>
      <c r="J64" s="6" t="s">
        <v>9</v>
      </c>
      <c r="K64" s="1" t="s">
        <v>131</v>
      </c>
      <c r="L64" s="1" t="s">
        <v>131</v>
      </c>
      <c r="M64" s="1" t="s">
        <v>141</v>
      </c>
      <c r="N64" s="5">
        <v>23</v>
      </c>
      <c r="O64" s="5">
        <v>1</v>
      </c>
      <c r="P64">
        <f>VLOOKUP(J64,[1]Sheet1!$E$1:$F$65536,2,FALSE)</f>
        <v>23</v>
      </c>
    </row>
    <row r="65" spans="1:16" x14ac:dyDescent="0.15">
      <c r="A65" s="5">
        <v>10625</v>
      </c>
      <c r="B65" s="6" t="s">
        <v>125</v>
      </c>
      <c r="C65" s="5">
        <v>2</v>
      </c>
      <c r="D65" s="6" t="s">
        <v>147</v>
      </c>
      <c r="E65" s="1" t="s">
        <v>148</v>
      </c>
      <c r="F65" s="1" t="str">
        <f t="shared" si="1"/>
        <v>42005043王宇骁</v>
      </c>
      <c r="G65" s="1" t="s">
        <v>128</v>
      </c>
      <c r="H65" s="1" t="s">
        <v>129</v>
      </c>
      <c r="I65" s="6" t="s">
        <v>130</v>
      </c>
      <c r="J65" s="6" t="s">
        <v>9</v>
      </c>
      <c r="K65" s="1" t="s">
        <v>131</v>
      </c>
      <c r="L65" s="1" t="s">
        <v>131</v>
      </c>
      <c r="M65" s="1" t="s">
        <v>141</v>
      </c>
      <c r="N65" s="5">
        <v>23</v>
      </c>
      <c r="O65" s="5">
        <v>1</v>
      </c>
      <c r="P65">
        <f>VLOOKUP(J65,[1]Sheet1!$E$1:$F$65536,2,FALSE)</f>
        <v>23</v>
      </c>
    </row>
    <row r="66" spans="1:16" x14ac:dyDescent="0.15">
      <c r="A66" s="5">
        <v>10625</v>
      </c>
      <c r="B66" s="6" t="s">
        <v>125</v>
      </c>
      <c r="C66" s="5">
        <v>2</v>
      </c>
      <c r="D66" s="6" t="s">
        <v>161</v>
      </c>
      <c r="E66" s="1" t="s">
        <v>162</v>
      </c>
      <c r="F66" s="1" t="str">
        <f t="shared" si="1"/>
        <v>42005074黄紫茵</v>
      </c>
      <c r="G66" s="1" t="s">
        <v>128</v>
      </c>
      <c r="H66" s="1" t="s">
        <v>129</v>
      </c>
      <c r="I66" s="6" t="s">
        <v>130</v>
      </c>
      <c r="J66" s="6" t="s">
        <v>9</v>
      </c>
      <c r="K66" s="1" t="s">
        <v>131</v>
      </c>
      <c r="L66" s="1" t="s">
        <v>131</v>
      </c>
      <c r="M66" s="1" t="s">
        <v>141</v>
      </c>
      <c r="N66" s="5">
        <v>23</v>
      </c>
      <c r="O66" s="5">
        <v>1</v>
      </c>
      <c r="P66">
        <f>VLOOKUP(J66,[1]Sheet1!$E$1:$F$65536,2,FALSE)</f>
        <v>23</v>
      </c>
    </row>
    <row r="67" spans="1:16" x14ac:dyDescent="0.15">
      <c r="A67" s="5">
        <v>10625</v>
      </c>
      <c r="B67" s="6" t="s">
        <v>125</v>
      </c>
      <c r="C67" s="5">
        <v>2</v>
      </c>
      <c r="D67" s="6" t="s">
        <v>229</v>
      </c>
      <c r="E67" s="1" t="s">
        <v>230</v>
      </c>
      <c r="F67" s="1" t="str">
        <f t="shared" si="1"/>
        <v>42005089王奕婕</v>
      </c>
      <c r="G67" s="1" t="s">
        <v>128</v>
      </c>
      <c r="H67" s="1" t="s">
        <v>129</v>
      </c>
      <c r="I67" s="6" t="s">
        <v>130</v>
      </c>
      <c r="J67" s="6" t="s">
        <v>9</v>
      </c>
      <c r="K67" s="1" t="s">
        <v>131</v>
      </c>
      <c r="L67" s="1" t="s">
        <v>131</v>
      </c>
      <c r="M67" s="1" t="s">
        <v>141</v>
      </c>
      <c r="N67" s="5">
        <v>23</v>
      </c>
      <c r="O67" s="5">
        <v>1</v>
      </c>
      <c r="P67">
        <f>VLOOKUP(J67,[1]Sheet1!$E$1:$F$65536,2,FALSE)</f>
        <v>23</v>
      </c>
    </row>
    <row r="68" spans="1:16" x14ac:dyDescent="0.15">
      <c r="A68" s="5">
        <v>10625</v>
      </c>
      <c r="B68" s="6" t="s">
        <v>125</v>
      </c>
      <c r="C68" s="5">
        <v>2</v>
      </c>
      <c r="D68" s="6" t="s">
        <v>231</v>
      </c>
      <c r="E68" s="1" t="s">
        <v>232</v>
      </c>
      <c r="F68" s="1" t="str">
        <f t="shared" si="1"/>
        <v>42005018番子效</v>
      </c>
      <c r="G68" s="1" t="s">
        <v>128</v>
      </c>
      <c r="H68" s="1" t="s">
        <v>129</v>
      </c>
      <c r="I68" s="6" t="s">
        <v>130</v>
      </c>
      <c r="J68" s="6" t="s">
        <v>9</v>
      </c>
      <c r="K68" s="1" t="s">
        <v>131</v>
      </c>
      <c r="L68" s="1" t="s">
        <v>131</v>
      </c>
      <c r="M68" s="1" t="s">
        <v>141</v>
      </c>
      <c r="N68" s="5">
        <v>23</v>
      </c>
      <c r="O68" s="5">
        <v>1</v>
      </c>
      <c r="P68">
        <f>VLOOKUP(J68,[1]Sheet1!$E$1:$F$65536,2,FALSE)</f>
        <v>23</v>
      </c>
    </row>
    <row r="69" spans="1:16" x14ac:dyDescent="0.15">
      <c r="A69" s="5">
        <v>10625</v>
      </c>
      <c r="B69" s="6" t="s">
        <v>125</v>
      </c>
      <c r="C69" s="5">
        <v>2</v>
      </c>
      <c r="D69" s="6" t="s">
        <v>233</v>
      </c>
      <c r="E69" s="1" t="s">
        <v>234</v>
      </c>
      <c r="F69" s="1" t="str">
        <f t="shared" ref="F69:F100" si="2">D69&amp;E69</f>
        <v>42005028贾惟雅</v>
      </c>
      <c r="G69" s="1" t="s">
        <v>128</v>
      </c>
      <c r="H69" s="1" t="s">
        <v>129</v>
      </c>
      <c r="I69" s="6" t="s">
        <v>130</v>
      </c>
      <c r="J69" s="6" t="s">
        <v>9</v>
      </c>
      <c r="K69" s="1" t="s">
        <v>131</v>
      </c>
      <c r="L69" s="1" t="s">
        <v>131</v>
      </c>
      <c r="M69" s="1" t="s">
        <v>141</v>
      </c>
      <c r="N69" s="5">
        <v>23</v>
      </c>
      <c r="O69" s="5">
        <v>1</v>
      </c>
      <c r="P69">
        <f>VLOOKUP(J69,[1]Sheet1!$E$1:$F$65536,2,FALSE)</f>
        <v>23</v>
      </c>
    </row>
    <row r="70" spans="1:16" x14ac:dyDescent="0.15">
      <c r="A70" s="5">
        <v>10625</v>
      </c>
      <c r="B70" s="6" t="s">
        <v>125</v>
      </c>
      <c r="C70" s="5">
        <v>2</v>
      </c>
      <c r="D70" s="6" t="s">
        <v>235</v>
      </c>
      <c r="E70" s="1" t="s">
        <v>236</v>
      </c>
      <c r="F70" s="1" t="str">
        <f t="shared" si="2"/>
        <v>42005063吴佳俊</v>
      </c>
      <c r="G70" s="1" t="s">
        <v>128</v>
      </c>
      <c r="H70" s="1" t="s">
        <v>129</v>
      </c>
      <c r="I70" s="6" t="s">
        <v>130</v>
      </c>
      <c r="J70" s="6" t="s">
        <v>9</v>
      </c>
      <c r="K70" s="1" t="s">
        <v>131</v>
      </c>
      <c r="L70" s="1" t="s">
        <v>131</v>
      </c>
      <c r="M70" s="1" t="s">
        <v>141</v>
      </c>
      <c r="N70" s="5">
        <v>23</v>
      </c>
      <c r="O70" s="5">
        <v>1</v>
      </c>
      <c r="P70">
        <f>VLOOKUP(J70,[1]Sheet1!$E$1:$F$65536,2,FALSE)</f>
        <v>23</v>
      </c>
    </row>
    <row r="71" spans="1:16" x14ac:dyDescent="0.15">
      <c r="A71" s="5">
        <v>10625</v>
      </c>
      <c r="B71" s="6" t="s">
        <v>125</v>
      </c>
      <c r="C71" s="5">
        <v>2</v>
      </c>
      <c r="D71" s="6" t="s">
        <v>139</v>
      </c>
      <c r="E71" s="1" t="s">
        <v>140</v>
      </c>
      <c r="F71" s="1" t="str">
        <f t="shared" si="2"/>
        <v>42005075郭子阳</v>
      </c>
      <c r="G71" s="1" t="s">
        <v>128</v>
      </c>
      <c r="H71" s="1" t="s">
        <v>129</v>
      </c>
      <c r="I71" s="6" t="s">
        <v>130</v>
      </c>
      <c r="J71" s="6" t="s">
        <v>9</v>
      </c>
      <c r="K71" s="1" t="s">
        <v>131</v>
      </c>
      <c r="L71" s="1" t="s">
        <v>131</v>
      </c>
      <c r="M71" s="1" t="s">
        <v>141</v>
      </c>
      <c r="N71" s="5">
        <v>23</v>
      </c>
      <c r="O71" s="5">
        <v>1</v>
      </c>
      <c r="P71">
        <f>VLOOKUP(J71,[1]Sheet1!$E$1:$F$65536,2,FALSE)</f>
        <v>23</v>
      </c>
    </row>
    <row r="72" spans="1:16" x14ac:dyDescent="0.15">
      <c r="A72" s="5">
        <v>10625</v>
      </c>
      <c r="B72" s="6" t="s">
        <v>125</v>
      </c>
      <c r="C72" s="5">
        <v>2</v>
      </c>
      <c r="D72" s="6" t="s">
        <v>237</v>
      </c>
      <c r="E72" s="1" t="s">
        <v>238</v>
      </c>
      <c r="F72" s="1" t="str">
        <f t="shared" si="2"/>
        <v>42005001孙凡迪</v>
      </c>
      <c r="G72" s="1" t="s">
        <v>128</v>
      </c>
      <c r="H72" s="1" t="s">
        <v>129</v>
      </c>
      <c r="I72" s="6" t="s">
        <v>130</v>
      </c>
      <c r="J72" s="6" t="s">
        <v>9</v>
      </c>
      <c r="K72" s="1" t="s">
        <v>131</v>
      </c>
      <c r="L72" s="1" t="s">
        <v>131</v>
      </c>
      <c r="M72" s="1" t="s">
        <v>141</v>
      </c>
      <c r="N72" s="5">
        <v>23</v>
      </c>
      <c r="O72" s="5">
        <v>1</v>
      </c>
      <c r="P72">
        <f>VLOOKUP(J72,[1]Sheet1!$E$1:$F$65536,2,FALSE)</f>
        <v>23</v>
      </c>
    </row>
    <row r="73" spans="1:16" x14ac:dyDescent="0.15">
      <c r="A73" s="5">
        <v>10625</v>
      </c>
      <c r="B73" s="6" t="s">
        <v>125</v>
      </c>
      <c r="C73" s="5">
        <v>2</v>
      </c>
      <c r="D73" s="6" t="s">
        <v>239</v>
      </c>
      <c r="E73" s="1" t="s">
        <v>240</v>
      </c>
      <c r="F73" s="1" t="str">
        <f t="shared" si="2"/>
        <v>42005045孔楠</v>
      </c>
      <c r="G73" s="1" t="s">
        <v>128</v>
      </c>
      <c r="H73" s="1" t="s">
        <v>129</v>
      </c>
      <c r="I73" s="6" t="s">
        <v>130</v>
      </c>
      <c r="J73" s="6" t="s">
        <v>9</v>
      </c>
      <c r="K73" s="1" t="s">
        <v>131</v>
      </c>
      <c r="L73" s="1" t="s">
        <v>131</v>
      </c>
      <c r="M73" s="1" t="s">
        <v>141</v>
      </c>
      <c r="N73" s="5">
        <v>23</v>
      </c>
      <c r="O73" s="5">
        <v>1</v>
      </c>
      <c r="P73">
        <f>VLOOKUP(J73,[1]Sheet1!$E$1:$F$65536,2,FALSE)</f>
        <v>23</v>
      </c>
    </row>
    <row r="74" spans="1:16" x14ac:dyDescent="0.15">
      <c r="A74" s="5">
        <v>10625</v>
      </c>
      <c r="B74" s="6" t="s">
        <v>125</v>
      </c>
      <c r="C74" s="5">
        <v>2</v>
      </c>
      <c r="D74" s="6" t="s">
        <v>153</v>
      </c>
      <c r="E74" s="1" t="s">
        <v>154</v>
      </c>
      <c r="F74" s="1" t="str">
        <f t="shared" si="2"/>
        <v>42005076康露新</v>
      </c>
      <c r="G74" s="1" t="s">
        <v>128</v>
      </c>
      <c r="H74" s="1" t="s">
        <v>129</v>
      </c>
      <c r="I74" s="6" t="s">
        <v>130</v>
      </c>
      <c r="J74" s="6" t="s">
        <v>9</v>
      </c>
      <c r="K74" s="1" t="s">
        <v>131</v>
      </c>
      <c r="L74" s="1" t="s">
        <v>131</v>
      </c>
      <c r="M74" s="1" t="s">
        <v>141</v>
      </c>
      <c r="N74" s="5">
        <v>23</v>
      </c>
      <c r="O74" s="5">
        <v>1</v>
      </c>
      <c r="P74">
        <f>VLOOKUP(J74,[1]Sheet1!$E$1:$F$65536,2,FALSE)</f>
        <v>23</v>
      </c>
    </row>
    <row r="75" spans="1:16" x14ac:dyDescent="0.15">
      <c r="A75" s="5">
        <v>10625</v>
      </c>
      <c r="B75" s="6" t="s">
        <v>125</v>
      </c>
      <c r="C75" s="5">
        <v>2</v>
      </c>
      <c r="D75" s="6" t="s">
        <v>241</v>
      </c>
      <c r="E75" s="1" t="s">
        <v>242</v>
      </c>
      <c r="F75" s="1" t="str">
        <f t="shared" si="2"/>
        <v>42005080祝玛</v>
      </c>
      <c r="G75" s="1" t="s">
        <v>128</v>
      </c>
      <c r="H75" s="1" t="s">
        <v>129</v>
      </c>
      <c r="I75" s="6" t="s">
        <v>130</v>
      </c>
      <c r="J75" s="6" t="s">
        <v>9</v>
      </c>
      <c r="K75" s="1" t="s">
        <v>131</v>
      </c>
      <c r="L75" s="1" t="s">
        <v>131</v>
      </c>
      <c r="M75" s="1" t="s">
        <v>141</v>
      </c>
      <c r="N75" s="5">
        <v>23</v>
      </c>
      <c r="O75" s="5">
        <v>1</v>
      </c>
      <c r="P75">
        <f>VLOOKUP(J75,[1]Sheet1!$E$1:$F$65536,2,FALSE)</f>
        <v>23</v>
      </c>
    </row>
    <row r="76" spans="1:16" x14ac:dyDescent="0.15">
      <c r="A76" s="5">
        <v>10625</v>
      </c>
      <c r="B76" s="6" t="s">
        <v>125</v>
      </c>
      <c r="C76" s="5">
        <v>2</v>
      </c>
      <c r="D76" s="6" t="s">
        <v>243</v>
      </c>
      <c r="E76" s="1" t="s">
        <v>244</v>
      </c>
      <c r="F76" s="1" t="str">
        <f t="shared" si="2"/>
        <v>42005090白玛玉珍</v>
      </c>
      <c r="G76" s="1" t="s">
        <v>128</v>
      </c>
      <c r="H76" s="1" t="s">
        <v>129</v>
      </c>
      <c r="I76" s="6" t="s">
        <v>130</v>
      </c>
      <c r="J76" s="6" t="s">
        <v>9</v>
      </c>
      <c r="K76" s="1" t="s">
        <v>131</v>
      </c>
      <c r="L76" s="1" t="s">
        <v>131</v>
      </c>
      <c r="M76" s="1" t="s">
        <v>141</v>
      </c>
      <c r="N76" s="5">
        <v>23</v>
      </c>
      <c r="O76" s="5">
        <v>1</v>
      </c>
      <c r="P76">
        <f>VLOOKUP(J76,[1]Sheet1!$E$1:$F$65536,2,FALSE)</f>
        <v>23</v>
      </c>
    </row>
    <row r="77" spans="1:16" x14ac:dyDescent="0.15">
      <c r="A77" s="5">
        <v>10625</v>
      </c>
      <c r="B77" s="6" t="s">
        <v>125</v>
      </c>
      <c r="C77" s="5">
        <v>2</v>
      </c>
      <c r="D77" s="6" t="s">
        <v>165</v>
      </c>
      <c r="E77" s="1" t="s">
        <v>166</v>
      </c>
      <c r="F77" s="1" t="str">
        <f t="shared" si="2"/>
        <v>42008110王煜</v>
      </c>
      <c r="G77" s="1" t="s">
        <v>128</v>
      </c>
      <c r="H77" s="1" t="s">
        <v>129</v>
      </c>
      <c r="I77" s="6" t="s">
        <v>130</v>
      </c>
      <c r="J77" s="6" t="s">
        <v>9</v>
      </c>
      <c r="K77" s="1" t="s">
        <v>131</v>
      </c>
      <c r="L77" s="1" t="s">
        <v>131</v>
      </c>
      <c r="M77" s="1" t="s">
        <v>141</v>
      </c>
      <c r="N77" s="5">
        <v>23</v>
      </c>
      <c r="O77" s="5">
        <v>1</v>
      </c>
      <c r="P77">
        <f>VLOOKUP(J77,[1]Sheet1!$E$1:$F$65536,2,FALSE)</f>
        <v>23</v>
      </c>
    </row>
    <row r="78" spans="1:16" x14ac:dyDescent="0.15">
      <c r="A78" s="5">
        <v>10625</v>
      </c>
      <c r="B78" s="6" t="s">
        <v>125</v>
      </c>
      <c r="C78" s="5">
        <v>2</v>
      </c>
      <c r="D78" s="6" t="s">
        <v>245</v>
      </c>
      <c r="E78" s="1" t="s">
        <v>246</v>
      </c>
      <c r="F78" s="1" t="str">
        <f t="shared" si="2"/>
        <v>42036025连裕洁</v>
      </c>
      <c r="G78" s="1" t="s">
        <v>128</v>
      </c>
      <c r="H78" s="1" t="s">
        <v>129</v>
      </c>
      <c r="I78" s="6" t="s">
        <v>130</v>
      </c>
      <c r="J78" s="6" t="s">
        <v>9</v>
      </c>
      <c r="K78" s="1" t="s">
        <v>131</v>
      </c>
      <c r="L78" s="1" t="s">
        <v>131</v>
      </c>
      <c r="M78" s="1" t="s">
        <v>141</v>
      </c>
      <c r="N78" s="5">
        <v>23</v>
      </c>
      <c r="O78" s="5">
        <v>1</v>
      </c>
      <c r="P78">
        <f>VLOOKUP(J78,[1]Sheet1!$E$1:$F$65536,2,FALSE)</f>
        <v>23</v>
      </c>
    </row>
    <row r="79" spans="1:16" x14ac:dyDescent="0.15">
      <c r="A79" s="5">
        <v>10625</v>
      </c>
      <c r="B79" s="6" t="s">
        <v>125</v>
      </c>
      <c r="C79" s="5">
        <v>2</v>
      </c>
      <c r="D79" s="6" t="s">
        <v>175</v>
      </c>
      <c r="E79" s="1" t="s">
        <v>176</v>
      </c>
      <c r="F79" s="1" t="str">
        <f t="shared" si="2"/>
        <v>42024005姚衡</v>
      </c>
      <c r="G79" s="1" t="s">
        <v>128</v>
      </c>
      <c r="H79" s="1" t="s">
        <v>129</v>
      </c>
      <c r="I79" s="6" t="s">
        <v>130</v>
      </c>
      <c r="J79" s="6" t="s">
        <v>10</v>
      </c>
      <c r="K79" s="1" t="s">
        <v>131</v>
      </c>
      <c r="L79" s="1" t="s">
        <v>131</v>
      </c>
      <c r="M79" s="1" t="s">
        <v>247</v>
      </c>
      <c r="N79" s="5">
        <v>56</v>
      </c>
      <c r="O79" s="5">
        <v>1</v>
      </c>
      <c r="P79">
        <f>VLOOKUP(J79,[1]Sheet1!$E$1:$F$65536,2,FALSE)</f>
        <v>42.56</v>
      </c>
    </row>
    <row r="80" spans="1:16" x14ac:dyDescent="0.15">
      <c r="A80" s="5">
        <v>10625</v>
      </c>
      <c r="B80" s="6" t="s">
        <v>125</v>
      </c>
      <c r="C80" s="5">
        <v>2</v>
      </c>
      <c r="D80" s="6" t="s">
        <v>161</v>
      </c>
      <c r="E80" s="1" t="s">
        <v>162</v>
      </c>
      <c r="F80" s="1" t="str">
        <f t="shared" si="2"/>
        <v>42005074黄紫茵</v>
      </c>
      <c r="G80" s="1" t="s">
        <v>128</v>
      </c>
      <c r="H80" s="1" t="s">
        <v>129</v>
      </c>
      <c r="I80" s="6" t="s">
        <v>130</v>
      </c>
      <c r="J80" s="6" t="s">
        <v>11</v>
      </c>
      <c r="K80" s="1" t="s">
        <v>248</v>
      </c>
      <c r="L80" s="5">
        <v>1</v>
      </c>
      <c r="M80" s="1" t="s">
        <v>249</v>
      </c>
      <c r="N80" s="5">
        <v>20</v>
      </c>
      <c r="O80" s="5">
        <v>1</v>
      </c>
      <c r="P80">
        <f>VLOOKUP(J80,[1]Sheet1!$E$1:$F$65536,2,FALSE)</f>
        <v>20</v>
      </c>
    </row>
    <row r="81" spans="1:16" x14ac:dyDescent="0.15">
      <c r="A81" s="5">
        <v>10625</v>
      </c>
      <c r="B81" s="6" t="s">
        <v>125</v>
      </c>
      <c r="C81" s="5">
        <v>2</v>
      </c>
      <c r="D81" s="6" t="s">
        <v>229</v>
      </c>
      <c r="E81" s="1" t="s">
        <v>230</v>
      </c>
      <c r="F81" s="1" t="str">
        <f t="shared" si="2"/>
        <v>42005089王奕婕</v>
      </c>
      <c r="G81" s="1" t="s">
        <v>128</v>
      </c>
      <c r="H81" s="1" t="s">
        <v>129</v>
      </c>
      <c r="I81" s="6" t="s">
        <v>130</v>
      </c>
      <c r="J81" s="6" t="s">
        <v>11</v>
      </c>
      <c r="K81" s="1" t="s">
        <v>248</v>
      </c>
      <c r="L81" s="5">
        <v>1</v>
      </c>
      <c r="M81" s="1" t="s">
        <v>249</v>
      </c>
      <c r="N81" s="5">
        <v>20</v>
      </c>
      <c r="O81" s="5">
        <v>1</v>
      </c>
      <c r="P81">
        <f>VLOOKUP(J81,[1]Sheet1!$E$1:$F$65536,2,FALSE)</f>
        <v>20</v>
      </c>
    </row>
    <row r="82" spans="1:16" x14ac:dyDescent="0.15">
      <c r="A82" s="5">
        <v>10625</v>
      </c>
      <c r="B82" s="6" t="s">
        <v>125</v>
      </c>
      <c r="C82" s="5">
        <v>2</v>
      </c>
      <c r="D82" s="6" t="s">
        <v>191</v>
      </c>
      <c r="E82" s="1" t="s">
        <v>192</v>
      </c>
      <c r="F82" s="1" t="str">
        <f t="shared" si="2"/>
        <v>42005092李思睿</v>
      </c>
      <c r="G82" s="1" t="s">
        <v>128</v>
      </c>
      <c r="H82" s="1" t="s">
        <v>129</v>
      </c>
      <c r="I82" s="6" t="s">
        <v>130</v>
      </c>
      <c r="J82" s="6" t="s">
        <v>11</v>
      </c>
      <c r="K82" s="1" t="s">
        <v>248</v>
      </c>
      <c r="L82" s="5">
        <v>1</v>
      </c>
      <c r="M82" s="1" t="s">
        <v>249</v>
      </c>
      <c r="N82" s="5">
        <v>20</v>
      </c>
      <c r="O82" s="5">
        <v>1</v>
      </c>
      <c r="P82">
        <f>VLOOKUP(J82,[1]Sheet1!$E$1:$F$65536,2,FALSE)</f>
        <v>20</v>
      </c>
    </row>
    <row r="83" spans="1:16" x14ac:dyDescent="0.15">
      <c r="A83" s="5">
        <v>10625</v>
      </c>
      <c r="B83" s="6" t="s">
        <v>125</v>
      </c>
      <c r="C83" s="5">
        <v>2</v>
      </c>
      <c r="D83" s="6" t="s">
        <v>165</v>
      </c>
      <c r="E83" s="1" t="s">
        <v>166</v>
      </c>
      <c r="F83" s="1" t="str">
        <f t="shared" si="2"/>
        <v>42008110王煜</v>
      </c>
      <c r="G83" s="1" t="s">
        <v>128</v>
      </c>
      <c r="H83" s="1" t="s">
        <v>129</v>
      </c>
      <c r="I83" s="6" t="s">
        <v>130</v>
      </c>
      <c r="J83" s="6" t="s">
        <v>11</v>
      </c>
      <c r="K83" s="1" t="s">
        <v>248</v>
      </c>
      <c r="L83" s="5">
        <v>1</v>
      </c>
      <c r="M83" s="1" t="s">
        <v>249</v>
      </c>
      <c r="N83" s="5">
        <v>20</v>
      </c>
      <c r="O83" s="5">
        <v>1</v>
      </c>
      <c r="P83">
        <f>VLOOKUP(J83,[1]Sheet1!$E$1:$F$65536,2,FALSE)</f>
        <v>20</v>
      </c>
    </row>
    <row r="84" spans="1:16" x14ac:dyDescent="0.15">
      <c r="A84" s="5">
        <v>10625</v>
      </c>
      <c r="B84" s="6" t="s">
        <v>125</v>
      </c>
      <c r="C84" s="5">
        <v>2</v>
      </c>
      <c r="D84" s="6" t="s">
        <v>219</v>
      </c>
      <c r="E84" s="1" t="s">
        <v>220</v>
      </c>
      <c r="F84" s="1" t="str">
        <f t="shared" si="2"/>
        <v>42005011李成雨</v>
      </c>
      <c r="G84" s="1" t="s">
        <v>128</v>
      </c>
      <c r="H84" s="1" t="s">
        <v>129</v>
      </c>
      <c r="I84" s="6" t="s">
        <v>130</v>
      </c>
      <c r="J84" s="6" t="s">
        <v>11</v>
      </c>
      <c r="K84" s="1" t="s">
        <v>248</v>
      </c>
      <c r="L84" s="5">
        <v>1</v>
      </c>
      <c r="M84" s="1" t="s">
        <v>249</v>
      </c>
      <c r="N84" s="5">
        <v>20</v>
      </c>
      <c r="O84" s="5">
        <v>1</v>
      </c>
      <c r="P84">
        <f>VLOOKUP(J84,[1]Sheet1!$E$1:$F$65536,2,FALSE)</f>
        <v>20</v>
      </c>
    </row>
    <row r="85" spans="1:16" x14ac:dyDescent="0.15">
      <c r="A85" s="5">
        <v>10625</v>
      </c>
      <c r="B85" s="6" t="s">
        <v>125</v>
      </c>
      <c r="C85" s="5">
        <v>2</v>
      </c>
      <c r="D85" s="6" t="s">
        <v>250</v>
      </c>
      <c r="E85" s="1" t="s">
        <v>251</v>
      </c>
      <c r="F85" s="1" t="str">
        <f t="shared" si="2"/>
        <v>42005012嫦慧</v>
      </c>
      <c r="G85" s="1" t="s">
        <v>128</v>
      </c>
      <c r="H85" s="1" t="s">
        <v>129</v>
      </c>
      <c r="I85" s="6" t="s">
        <v>130</v>
      </c>
      <c r="J85" s="6" t="s">
        <v>11</v>
      </c>
      <c r="K85" s="1" t="s">
        <v>248</v>
      </c>
      <c r="L85" s="5">
        <v>1</v>
      </c>
      <c r="M85" s="1" t="s">
        <v>249</v>
      </c>
      <c r="N85" s="5">
        <v>20</v>
      </c>
      <c r="O85" s="5">
        <v>1</v>
      </c>
      <c r="P85">
        <f>VLOOKUP(J85,[1]Sheet1!$E$1:$F$65536,2,FALSE)</f>
        <v>20</v>
      </c>
    </row>
    <row r="86" spans="1:16" x14ac:dyDescent="0.15">
      <c r="A86" s="5">
        <v>10625</v>
      </c>
      <c r="B86" s="6" t="s">
        <v>125</v>
      </c>
      <c r="C86" s="5">
        <v>2</v>
      </c>
      <c r="D86" s="6" t="s">
        <v>252</v>
      </c>
      <c r="E86" s="1" t="s">
        <v>253</v>
      </c>
      <c r="F86" s="1" t="str">
        <f t="shared" si="2"/>
        <v>42005023臧凡琛</v>
      </c>
      <c r="G86" s="1" t="s">
        <v>128</v>
      </c>
      <c r="H86" s="1" t="s">
        <v>129</v>
      </c>
      <c r="I86" s="6" t="s">
        <v>130</v>
      </c>
      <c r="J86" s="6" t="s">
        <v>11</v>
      </c>
      <c r="K86" s="1" t="s">
        <v>248</v>
      </c>
      <c r="L86" s="5">
        <v>1</v>
      </c>
      <c r="M86" s="1" t="s">
        <v>249</v>
      </c>
      <c r="N86" s="5">
        <v>20</v>
      </c>
      <c r="O86" s="5">
        <v>1</v>
      </c>
      <c r="P86">
        <f>VLOOKUP(J86,[1]Sheet1!$E$1:$F$65536,2,FALSE)</f>
        <v>20</v>
      </c>
    </row>
    <row r="87" spans="1:16" x14ac:dyDescent="0.15">
      <c r="A87" s="5">
        <v>10625</v>
      </c>
      <c r="B87" s="6" t="s">
        <v>125</v>
      </c>
      <c r="C87" s="5">
        <v>2</v>
      </c>
      <c r="D87" s="6" t="s">
        <v>233</v>
      </c>
      <c r="E87" s="1" t="s">
        <v>234</v>
      </c>
      <c r="F87" s="1" t="str">
        <f t="shared" si="2"/>
        <v>42005028贾惟雅</v>
      </c>
      <c r="G87" s="1" t="s">
        <v>128</v>
      </c>
      <c r="H87" s="1" t="s">
        <v>129</v>
      </c>
      <c r="I87" s="6" t="s">
        <v>130</v>
      </c>
      <c r="J87" s="6" t="s">
        <v>11</v>
      </c>
      <c r="K87" s="1" t="s">
        <v>248</v>
      </c>
      <c r="L87" s="5">
        <v>1</v>
      </c>
      <c r="M87" s="1" t="s">
        <v>249</v>
      </c>
      <c r="N87" s="5">
        <v>20</v>
      </c>
      <c r="O87" s="5">
        <v>1</v>
      </c>
      <c r="P87">
        <f>VLOOKUP(J87,[1]Sheet1!$E$1:$F$65536,2,FALSE)</f>
        <v>20</v>
      </c>
    </row>
    <row r="88" spans="1:16" x14ac:dyDescent="0.15">
      <c r="A88" s="5">
        <v>10625</v>
      </c>
      <c r="B88" s="6" t="s">
        <v>125</v>
      </c>
      <c r="C88" s="5">
        <v>2</v>
      </c>
      <c r="D88" s="6" t="s">
        <v>133</v>
      </c>
      <c r="E88" s="1" t="s">
        <v>134</v>
      </c>
      <c r="F88" s="1" t="str">
        <f t="shared" si="2"/>
        <v>42005029杨馨楠</v>
      </c>
      <c r="G88" s="1" t="s">
        <v>128</v>
      </c>
      <c r="H88" s="1" t="s">
        <v>129</v>
      </c>
      <c r="I88" s="6" t="s">
        <v>130</v>
      </c>
      <c r="J88" s="6" t="s">
        <v>11</v>
      </c>
      <c r="K88" s="1" t="s">
        <v>248</v>
      </c>
      <c r="L88" s="5">
        <v>1</v>
      </c>
      <c r="M88" s="1" t="s">
        <v>249</v>
      </c>
      <c r="N88" s="5">
        <v>20</v>
      </c>
      <c r="O88" s="5">
        <v>1</v>
      </c>
      <c r="P88">
        <f>VLOOKUP(J88,[1]Sheet1!$E$1:$F$65536,2,FALSE)</f>
        <v>20</v>
      </c>
    </row>
    <row r="89" spans="1:16" x14ac:dyDescent="0.15">
      <c r="A89" s="5">
        <v>10625</v>
      </c>
      <c r="B89" s="6" t="s">
        <v>125</v>
      </c>
      <c r="C89" s="5">
        <v>2</v>
      </c>
      <c r="D89" s="6" t="s">
        <v>179</v>
      </c>
      <c r="E89" s="1" t="s">
        <v>180</v>
      </c>
      <c r="F89" s="1" t="str">
        <f t="shared" si="2"/>
        <v>42005032郑昕怡</v>
      </c>
      <c r="G89" s="1" t="s">
        <v>128</v>
      </c>
      <c r="H89" s="1" t="s">
        <v>129</v>
      </c>
      <c r="I89" s="6" t="s">
        <v>130</v>
      </c>
      <c r="J89" s="6" t="s">
        <v>11</v>
      </c>
      <c r="K89" s="1" t="s">
        <v>248</v>
      </c>
      <c r="L89" s="5">
        <v>1</v>
      </c>
      <c r="M89" s="1" t="s">
        <v>249</v>
      </c>
      <c r="N89" s="5">
        <v>20</v>
      </c>
      <c r="O89" s="5">
        <v>1</v>
      </c>
      <c r="P89">
        <f>VLOOKUP(J89,[1]Sheet1!$E$1:$F$65536,2,FALSE)</f>
        <v>20</v>
      </c>
    </row>
    <row r="90" spans="1:16" x14ac:dyDescent="0.15">
      <c r="A90" s="5">
        <v>10625</v>
      </c>
      <c r="B90" s="6" t="s">
        <v>125</v>
      </c>
      <c r="C90" s="5">
        <v>2</v>
      </c>
      <c r="D90" s="6" t="s">
        <v>149</v>
      </c>
      <c r="E90" s="1" t="s">
        <v>150</v>
      </c>
      <c r="F90" s="1" t="str">
        <f t="shared" si="2"/>
        <v>42005052李晓琳</v>
      </c>
      <c r="G90" s="1" t="s">
        <v>128</v>
      </c>
      <c r="H90" s="1" t="s">
        <v>129</v>
      </c>
      <c r="I90" s="6" t="s">
        <v>130</v>
      </c>
      <c r="J90" s="6" t="s">
        <v>11</v>
      </c>
      <c r="K90" s="1" t="s">
        <v>248</v>
      </c>
      <c r="L90" s="5">
        <v>1</v>
      </c>
      <c r="M90" s="1" t="s">
        <v>249</v>
      </c>
      <c r="N90" s="5">
        <v>20</v>
      </c>
      <c r="O90" s="5">
        <v>1</v>
      </c>
      <c r="P90">
        <f>VLOOKUP(J90,[1]Sheet1!$E$1:$F$65536,2,FALSE)</f>
        <v>20</v>
      </c>
    </row>
    <row r="91" spans="1:16" x14ac:dyDescent="0.15">
      <c r="A91" s="5">
        <v>10625</v>
      </c>
      <c r="B91" s="6" t="s">
        <v>125</v>
      </c>
      <c r="C91" s="5">
        <v>2</v>
      </c>
      <c r="D91" s="6" t="s">
        <v>254</v>
      </c>
      <c r="E91" s="1" t="s">
        <v>255</v>
      </c>
      <c r="F91" s="1" t="str">
        <f t="shared" si="2"/>
        <v>42005056程文珺</v>
      </c>
      <c r="G91" s="1" t="s">
        <v>128</v>
      </c>
      <c r="H91" s="1" t="s">
        <v>129</v>
      </c>
      <c r="I91" s="6" t="s">
        <v>130</v>
      </c>
      <c r="J91" s="6" t="s">
        <v>11</v>
      </c>
      <c r="K91" s="1" t="s">
        <v>248</v>
      </c>
      <c r="L91" s="5">
        <v>1</v>
      </c>
      <c r="M91" s="1" t="s">
        <v>249</v>
      </c>
      <c r="N91" s="5">
        <v>20</v>
      </c>
      <c r="O91" s="5">
        <v>1</v>
      </c>
      <c r="P91">
        <f>VLOOKUP(J91,[1]Sheet1!$E$1:$F$65536,2,FALSE)</f>
        <v>20</v>
      </c>
    </row>
    <row r="92" spans="1:16" x14ac:dyDescent="0.15">
      <c r="A92" s="5">
        <v>10625</v>
      </c>
      <c r="B92" s="6" t="s">
        <v>125</v>
      </c>
      <c r="C92" s="5">
        <v>2</v>
      </c>
      <c r="D92" s="6" t="s">
        <v>241</v>
      </c>
      <c r="E92" s="1" t="s">
        <v>242</v>
      </c>
      <c r="F92" s="1" t="str">
        <f t="shared" si="2"/>
        <v>42005080祝玛</v>
      </c>
      <c r="G92" s="1" t="s">
        <v>128</v>
      </c>
      <c r="H92" s="1" t="s">
        <v>129</v>
      </c>
      <c r="I92" s="6" t="s">
        <v>130</v>
      </c>
      <c r="J92" s="6" t="s">
        <v>11</v>
      </c>
      <c r="K92" s="1" t="s">
        <v>248</v>
      </c>
      <c r="L92" s="5">
        <v>1</v>
      </c>
      <c r="M92" s="1" t="s">
        <v>249</v>
      </c>
      <c r="N92" s="5">
        <v>20</v>
      </c>
      <c r="O92" s="5">
        <v>1</v>
      </c>
      <c r="P92">
        <f>VLOOKUP(J92,[1]Sheet1!$E$1:$F$65536,2,FALSE)</f>
        <v>20</v>
      </c>
    </row>
    <row r="93" spans="1:16" x14ac:dyDescent="0.15">
      <c r="A93" s="5">
        <v>10625</v>
      </c>
      <c r="B93" s="6" t="s">
        <v>125</v>
      </c>
      <c r="C93" s="5">
        <v>2</v>
      </c>
      <c r="D93" s="6" t="s">
        <v>157</v>
      </c>
      <c r="E93" s="1" t="s">
        <v>158</v>
      </c>
      <c r="F93" s="1" t="str">
        <f t="shared" si="2"/>
        <v>42005087王伊琳</v>
      </c>
      <c r="G93" s="1" t="s">
        <v>128</v>
      </c>
      <c r="H93" s="1" t="s">
        <v>129</v>
      </c>
      <c r="I93" s="6" t="s">
        <v>130</v>
      </c>
      <c r="J93" s="6" t="s">
        <v>11</v>
      </c>
      <c r="K93" s="1" t="s">
        <v>248</v>
      </c>
      <c r="L93" s="5">
        <v>1</v>
      </c>
      <c r="M93" s="1" t="s">
        <v>249</v>
      </c>
      <c r="N93" s="5">
        <v>20</v>
      </c>
      <c r="O93" s="5">
        <v>1</v>
      </c>
      <c r="P93">
        <f>VLOOKUP(J93,[1]Sheet1!$E$1:$F$65536,2,FALSE)</f>
        <v>20</v>
      </c>
    </row>
    <row r="94" spans="1:16" x14ac:dyDescent="0.15">
      <c r="A94" s="5">
        <v>10625</v>
      </c>
      <c r="B94" s="6" t="s">
        <v>125</v>
      </c>
      <c r="C94" s="5">
        <v>2</v>
      </c>
      <c r="D94" s="6" t="s">
        <v>243</v>
      </c>
      <c r="E94" s="1" t="s">
        <v>244</v>
      </c>
      <c r="F94" s="1" t="str">
        <f t="shared" si="2"/>
        <v>42005090白玛玉珍</v>
      </c>
      <c r="G94" s="1" t="s">
        <v>128</v>
      </c>
      <c r="H94" s="1" t="s">
        <v>129</v>
      </c>
      <c r="I94" s="6" t="s">
        <v>130</v>
      </c>
      <c r="J94" s="6" t="s">
        <v>11</v>
      </c>
      <c r="K94" s="1" t="s">
        <v>248</v>
      </c>
      <c r="L94" s="5">
        <v>1</v>
      </c>
      <c r="M94" s="1" t="s">
        <v>249</v>
      </c>
      <c r="N94" s="5">
        <v>20</v>
      </c>
      <c r="O94" s="5">
        <v>1</v>
      </c>
      <c r="P94">
        <f>VLOOKUP(J94,[1]Sheet1!$E$1:$F$65536,2,FALSE)</f>
        <v>20</v>
      </c>
    </row>
    <row r="95" spans="1:16" x14ac:dyDescent="0.15">
      <c r="A95" s="5">
        <v>10625</v>
      </c>
      <c r="B95" s="6" t="s">
        <v>125</v>
      </c>
      <c r="C95" s="5">
        <v>2</v>
      </c>
      <c r="D95" s="6" t="s">
        <v>256</v>
      </c>
      <c r="E95" s="1" t="s">
        <v>257</v>
      </c>
      <c r="F95" s="1" t="str">
        <f t="shared" si="2"/>
        <v>42023055顾淑婷</v>
      </c>
      <c r="G95" s="1" t="s">
        <v>128</v>
      </c>
      <c r="H95" s="1" t="s">
        <v>129</v>
      </c>
      <c r="I95" s="6" t="s">
        <v>130</v>
      </c>
      <c r="J95" s="6" t="s">
        <v>11</v>
      </c>
      <c r="K95" s="1" t="s">
        <v>248</v>
      </c>
      <c r="L95" s="5">
        <v>1</v>
      </c>
      <c r="M95" s="1" t="s">
        <v>249</v>
      </c>
      <c r="N95" s="5">
        <v>20</v>
      </c>
      <c r="O95" s="5">
        <v>1</v>
      </c>
      <c r="P95">
        <f>VLOOKUP(J95,[1]Sheet1!$E$1:$F$65536,2,FALSE)</f>
        <v>20</v>
      </c>
    </row>
    <row r="96" spans="1:16" x14ac:dyDescent="0.15">
      <c r="A96" s="5">
        <v>10625</v>
      </c>
      <c r="B96" s="6" t="s">
        <v>125</v>
      </c>
      <c r="C96" s="5">
        <v>2</v>
      </c>
      <c r="D96" s="6" t="s">
        <v>258</v>
      </c>
      <c r="E96" s="1" t="s">
        <v>259</v>
      </c>
      <c r="F96" s="1" t="str">
        <f t="shared" si="2"/>
        <v>42037019郭晓宇</v>
      </c>
      <c r="G96" s="1" t="s">
        <v>128</v>
      </c>
      <c r="H96" s="1" t="s">
        <v>129</v>
      </c>
      <c r="I96" s="6" t="s">
        <v>130</v>
      </c>
      <c r="J96" s="6" t="s">
        <v>11</v>
      </c>
      <c r="K96" s="1" t="s">
        <v>248</v>
      </c>
      <c r="L96" s="5">
        <v>1</v>
      </c>
      <c r="M96" s="1" t="s">
        <v>249</v>
      </c>
      <c r="N96" s="5">
        <v>20</v>
      </c>
      <c r="O96" s="5">
        <v>1</v>
      </c>
      <c r="P96">
        <f>VLOOKUP(J96,[1]Sheet1!$E$1:$F$65536,2,FALSE)</f>
        <v>20</v>
      </c>
    </row>
    <row r="97" spans="1:16" x14ac:dyDescent="0.15">
      <c r="A97" s="5">
        <v>10625</v>
      </c>
      <c r="B97" s="6" t="s">
        <v>125</v>
      </c>
      <c r="C97" s="5">
        <v>2</v>
      </c>
      <c r="D97" s="6" t="s">
        <v>193</v>
      </c>
      <c r="E97" s="1" t="s">
        <v>194</v>
      </c>
      <c r="F97" s="1" t="str">
        <f t="shared" si="2"/>
        <v>42005005周耀月</v>
      </c>
      <c r="G97" s="1" t="s">
        <v>128</v>
      </c>
      <c r="H97" s="1" t="s">
        <v>129</v>
      </c>
      <c r="I97" s="6" t="s">
        <v>130</v>
      </c>
      <c r="J97" s="6" t="s">
        <v>11</v>
      </c>
      <c r="K97" s="1" t="s">
        <v>248</v>
      </c>
      <c r="L97" s="5">
        <v>1</v>
      </c>
      <c r="M97" s="1" t="s">
        <v>249</v>
      </c>
      <c r="N97" s="5">
        <v>20</v>
      </c>
      <c r="O97" s="5">
        <v>1</v>
      </c>
      <c r="P97">
        <f>VLOOKUP(J97,[1]Sheet1!$E$1:$F$65536,2,FALSE)</f>
        <v>20</v>
      </c>
    </row>
    <row r="98" spans="1:16" x14ac:dyDescent="0.15">
      <c r="A98" s="5">
        <v>10625</v>
      </c>
      <c r="B98" s="6" t="s">
        <v>125</v>
      </c>
      <c r="C98" s="5">
        <v>2</v>
      </c>
      <c r="D98" s="6" t="s">
        <v>221</v>
      </c>
      <c r="E98" s="1" t="s">
        <v>222</v>
      </c>
      <c r="F98" s="1" t="str">
        <f t="shared" si="2"/>
        <v>42005039龙炫如</v>
      </c>
      <c r="G98" s="1" t="s">
        <v>128</v>
      </c>
      <c r="H98" s="1" t="s">
        <v>129</v>
      </c>
      <c r="I98" s="6" t="s">
        <v>130</v>
      </c>
      <c r="J98" s="6" t="s">
        <v>11</v>
      </c>
      <c r="K98" s="1" t="s">
        <v>248</v>
      </c>
      <c r="L98" s="5">
        <v>1</v>
      </c>
      <c r="M98" s="1" t="s">
        <v>249</v>
      </c>
      <c r="N98" s="5">
        <v>20</v>
      </c>
      <c r="O98" s="5">
        <v>1</v>
      </c>
      <c r="P98">
        <f>VLOOKUP(J98,[1]Sheet1!$E$1:$F$65536,2,FALSE)</f>
        <v>20</v>
      </c>
    </row>
    <row r="99" spans="1:16" x14ac:dyDescent="0.15">
      <c r="A99" s="5">
        <v>10625</v>
      </c>
      <c r="B99" s="6" t="s">
        <v>125</v>
      </c>
      <c r="C99" s="5">
        <v>2</v>
      </c>
      <c r="D99" s="6" t="s">
        <v>260</v>
      </c>
      <c r="E99" s="1" t="s">
        <v>261</v>
      </c>
      <c r="F99" s="1" t="str">
        <f t="shared" si="2"/>
        <v>42005053赵梅君</v>
      </c>
      <c r="G99" s="1" t="s">
        <v>128</v>
      </c>
      <c r="H99" s="1" t="s">
        <v>129</v>
      </c>
      <c r="I99" s="6" t="s">
        <v>130</v>
      </c>
      <c r="J99" s="6" t="s">
        <v>11</v>
      </c>
      <c r="K99" s="1" t="s">
        <v>248</v>
      </c>
      <c r="L99" s="5">
        <v>1</v>
      </c>
      <c r="M99" s="1" t="s">
        <v>249</v>
      </c>
      <c r="N99" s="5">
        <v>20</v>
      </c>
      <c r="O99" s="5">
        <v>1</v>
      </c>
      <c r="P99">
        <f>VLOOKUP(J99,[1]Sheet1!$E$1:$F$65536,2,FALSE)</f>
        <v>20</v>
      </c>
    </row>
    <row r="100" spans="1:16" x14ac:dyDescent="0.15">
      <c r="A100" s="5">
        <v>10625</v>
      </c>
      <c r="B100" s="6" t="s">
        <v>125</v>
      </c>
      <c r="C100" s="5">
        <v>2</v>
      </c>
      <c r="D100" s="6" t="s">
        <v>187</v>
      </c>
      <c r="E100" s="1" t="s">
        <v>188</v>
      </c>
      <c r="F100" s="1" t="str">
        <f t="shared" si="2"/>
        <v>42005071张宇浩</v>
      </c>
      <c r="G100" s="1" t="s">
        <v>128</v>
      </c>
      <c r="H100" s="1" t="s">
        <v>129</v>
      </c>
      <c r="I100" s="6" t="s">
        <v>130</v>
      </c>
      <c r="J100" s="6" t="s">
        <v>11</v>
      </c>
      <c r="K100" s="1" t="s">
        <v>248</v>
      </c>
      <c r="L100" s="5">
        <v>1</v>
      </c>
      <c r="M100" s="1" t="s">
        <v>249</v>
      </c>
      <c r="N100" s="5">
        <v>20</v>
      </c>
      <c r="O100" s="5">
        <v>1</v>
      </c>
      <c r="P100">
        <f>VLOOKUP(J100,[1]Sheet1!$E$1:$F$65536,2,FALSE)</f>
        <v>20</v>
      </c>
    </row>
    <row r="101" spans="1:16" x14ac:dyDescent="0.15">
      <c r="A101" s="5">
        <v>10625</v>
      </c>
      <c r="B101" s="6" t="s">
        <v>125</v>
      </c>
      <c r="C101" s="5">
        <v>2</v>
      </c>
      <c r="D101" s="6" t="s">
        <v>153</v>
      </c>
      <c r="E101" s="1" t="s">
        <v>154</v>
      </c>
      <c r="F101" s="1" t="str">
        <f t="shared" ref="F101:F132" si="3">D101&amp;E101</f>
        <v>42005076康露新</v>
      </c>
      <c r="G101" s="1" t="s">
        <v>128</v>
      </c>
      <c r="H101" s="1" t="s">
        <v>129</v>
      </c>
      <c r="I101" s="6" t="s">
        <v>130</v>
      </c>
      <c r="J101" s="6" t="s">
        <v>11</v>
      </c>
      <c r="K101" s="1" t="s">
        <v>248</v>
      </c>
      <c r="L101" s="5">
        <v>1</v>
      </c>
      <c r="M101" s="1" t="s">
        <v>249</v>
      </c>
      <c r="N101" s="5">
        <v>20</v>
      </c>
      <c r="O101" s="5">
        <v>1</v>
      </c>
      <c r="P101">
        <f>VLOOKUP(J101,[1]Sheet1!$E$1:$F$65536,2,FALSE)</f>
        <v>20</v>
      </c>
    </row>
    <row r="102" spans="1:16" x14ac:dyDescent="0.15">
      <c r="A102" s="5">
        <v>10625</v>
      </c>
      <c r="B102" s="6" t="s">
        <v>125</v>
      </c>
      <c r="C102" s="5">
        <v>2</v>
      </c>
      <c r="D102" s="6" t="s">
        <v>262</v>
      </c>
      <c r="E102" s="1" t="s">
        <v>263</v>
      </c>
      <c r="F102" s="1" t="str">
        <f t="shared" si="3"/>
        <v>42005091旦增拉姆</v>
      </c>
      <c r="G102" s="1" t="s">
        <v>128</v>
      </c>
      <c r="H102" s="1" t="s">
        <v>129</v>
      </c>
      <c r="I102" s="6" t="s">
        <v>130</v>
      </c>
      <c r="J102" s="6" t="s">
        <v>11</v>
      </c>
      <c r="K102" s="1" t="s">
        <v>248</v>
      </c>
      <c r="L102" s="5">
        <v>1</v>
      </c>
      <c r="M102" s="1" t="s">
        <v>249</v>
      </c>
      <c r="N102" s="5">
        <v>20</v>
      </c>
      <c r="O102" s="5">
        <v>1</v>
      </c>
      <c r="P102">
        <f>VLOOKUP(J102,[1]Sheet1!$E$1:$F$65536,2,FALSE)</f>
        <v>20</v>
      </c>
    </row>
    <row r="103" spans="1:16" x14ac:dyDescent="0.15">
      <c r="A103" s="5">
        <v>10625</v>
      </c>
      <c r="B103" s="6" t="s">
        <v>125</v>
      </c>
      <c r="C103" s="5">
        <v>2</v>
      </c>
      <c r="D103" s="6" t="s">
        <v>264</v>
      </c>
      <c r="E103" s="1" t="s">
        <v>265</v>
      </c>
      <c r="F103" s="1" t="str">
        <f t="shared" si="3"/>
        <v>42005093邓嘉勋</v>
      </c>
      <c r="G103" s="1" t="s">
        <v>128</v>
      </c>
      <c r="H103" s="1" t="s">
        <v>129</v>
      </c>
      <c r="I103" s="6" t="s">
        <v>130</v>
      </c>
      <c r="J103" s="6" t="s">
        <v>11</v>
      </c>
      <c r="K103" s="1" t="s">
        <v>248</v>
      </c>
      <c r="L103" s="5">
        <v>1</v>
      </c>
      <c r="M103" s="1" t="s">
        <v>249</v>
      </c>
      <c r="N103" s="5">
        <v>20</v>
      </c>
      <c r="O103" s="5">
        <v>1</v>
      </c>
      <c r="P103">
        <f>VLOOKUP(J103,[1]Sheet1!$E$1:$F$65536,2,FALSE)</f>
        <v>20</v>
      </c>
    </row>
    <row r="104" spans="1:16" x14ac:dyDescent="0.15">
      <c r="A104" s="5">
        <v>10625</v>
      </c>
      <c r="B104" s="6" t="s">
        <v>125</v>
      </c>
      <c r="C104" s="5">
        <v>2</v>
      </c>
      <c r="D104" s="6" t="s">
        <v>126</v>
      </c>
      <c r="E104" s="1" t="s">
        <v>127</v>
      </c>
      <c r="F104" s="1" t="str">
        <f t="shared" si="3"/>
        <v>42036067王若翰</v>
      </c>
      <c r="G104" s="1" t="s">
        <v>128</v>
      </c>
      <c r="H104" s="1" t="s">
        <v>129</v>
      </c>
      <c r="I104" s="6" t="s">
        <v>130</v>
      </c>
      <c r="J104" s="6" t="s">
        <v>11</v>
      </c>
      <c r="K104" s="1" t="s">
        <v>248</v>
      </c>
      <c r="L104" s="5">
        <v>1</v>
      </c>
      <c r="M104" s="1" t="s">
        <v>249</v>
      </c>
      <c r="N104" s="5">
        <v>20</v>
      </c>
      <c r="O104" s="5">
        <v>1</v>
      </c>
      <c r="P104">
        <f>VLOOKUP(J104,[1]Sheet1!$E$1:$F$65536,2,FALSE)</f>
        <v>20</v>
      </c>
    </row>
    <row r="105" spans="1:16" x14ac:dyDescent="0.15">
      <c r="A105" s="5">
        <v>10625</v>
      </c>
      <c r="B105" s="6" t="s">
        <v>125</v>
      </c>
      <c r="C105" s="5">
        <v>2</v>
      </c>
      <c r="D105" s="6" t="s">
        <v>205</v>
      </c>
      <c r="E105" s="1" t="s">
        <v>206</v>
      </c>
      <c r="F105" s="1" t="str">
        <f t="shared" si="3"/>
        <v>42005008蒙金锁</v>
      </c>
      <c r="G105" s="1" t="s">
        <v>128</v>
      </c>
      <c r="H105" s="1" t="s">
        <v>129</v>
      </c>
      <c r="I105" s="6" t="s">
        <v>130</v>
      </c>
      <c r="J105" s="6" t="s">
        <v>11</v>
      </c>
      <c r="K105" s="1" t="s">
        <v>248</v>
      </c>
      <c r="L105" s="5">
        <v>1</v>
      </c>
      <c r="M105" s="1" t="s">
        <v>249</v>
      </c>
      <c r="N105" s="5">
        <v>20</v>
      </c>
      <c r="O105" s="5">
        <v>1</v>
      </c>
      <c r="P105">
        <f>VLOOKUP(J105,[1]Sheet1!$E$1:$F$65536,2,FALSE)</f>
        <v>20</v>
      </c>
    </row>
    <row r="106" spans="1:16" x14ac:dyDescent="0.15">
      <c r="A106" s="5">
        <v>10625</v>
      </c>
      <c r="B106" s="6" t="s">
        <v>125</v>
      </c>
      <c r="C106" s="5">
        <v>2</v>
      </c>
      <c r="D106" s="6" t="s">
        <v>231</v>
      </c>
      <c r="E106" s="1" t="s">
        <v>232</v>
      </c>
      <c r="F106" s="1" t="str">
        <f t="shared" si="3"/>
        <v>42005018番子效</v>
      </c>
      <c r="G106" s="1" t="s">
        <v>128</v>
      </c>
      <c r="H106" s="1" t="s">
        <v>129</v>
      </c>
      <c r="I106" s="6" t="s">
        <v>130</v>
      </c>
      <c r="J106" s="6" t="s">
        <v>11</v>
      </c>
      <c r="K106" s="1" t="s">
        <v>248</v>
      </c>
      <c r="L106" s="5">
        <v>1</v>
      </c>
      <c r="M106" s="1" t="s">
        <v>249</v>
      </c>
      <c r="N106" s="5">
        <v>20</v>
      </c>
      <c r="O106" s="5">
        <v>1</v>
      </c>
      <c r="P106">
        <f>VLOOKUP(J106,[1]Sheet1!$E$1:$F$65536,2,FALSE)</f>
        <v>20</v>
      </c>
    </row>
    <row r="107" spans="1:16" x14ac:dyDescent="0.15">
      <c r="A107" s="5">
        <v>10625</v>
      </c>
      <c r="B107" s="6" t="s">
        <v>125</v>
      </c>
      <c r="C107" s="5">
        <v>2</v>
      </c>
      <c r="D107" s="6" t="s">
        <v>266</v>
      </c>
      <c r="E107" s="1" t="s">
        <v>267</v>
      </c>
      <c r="F107" s="1" t="str">
        <f t="shared" si="3"/>
        <v>42005021卡丽比努尔·木明江</v>
      </c>
      <c r="G107" s="1" t="s">
        <v>128</v>
      </c>
      <c r="H107" s="1" t="s">
        <v>129</v>
      </c>
      <c r="I107" s="6" t="s">
        <v>130</v>
      </c>
      <c r="J107" s="6" t="s">
        <v>11</v>
      </c>
      <c r="K107" s="1" t="s">
        <v>248</v>
      </c>
      <c r="L107" s="5">
        <v>1</v>
      </c>
      <c r="M107" s="1" t="s">
        <v>249</v>
      </c>
      <c r="N107" s="5">
        <v>20</v>
      </c>
      <c r="O107" s="5">
        <v>1</v>
      </c>
      <c r="P107">
        <f>VLOOKUP(J107,[1]Sheet1!$E$1:$F$65536,2,FALSE)</f>
        <v>20</v>
      </c>
    </row>
    <row r="108" spans="1:16" x14ac:dyDescent="0.15">
      <c r="A108" s="5">
        <v>10625</v>
      </c>
      <c r="B108" s="6" t="s">
        <v>125</v>
      </c>
      <c r="C108" s="5">
        <v>2</v>
      </c>
      <c r="D108" s="6" t="s">
        <v>151</v>
      </c>
      <c r="E108" s="1" t="s">
        <v>152</v>
      </c>
      <c r="F108" s="1" t="str">
        <f t="shared" si="3"/>
        <v>42005031马归侨</v>
      </c>
      <c r="G108" s="1" t="s">
        <v>128</v>
      </c>
      <c r="H108" s="1" t="s">
        <v>129</v>
      </c>
      <c r="I108" s="6" t="s">
        <v>130</v>
      </c>
      <c r="J108" s="6" t="s">
        <v>11</v>
      </c>
      <c r="K108" s="1" t="s">
        <v>248</v>
      </c>
      <c r="L108" s="5">
        <v>1</v>
      </c>
      <c r="M108" s="1" t="s">
        <v>249</v>
      </c>
      <c r="N108" s="5">
        <v>20</v>
      </c>
      <c r="O108" s="5">
        <v>1</v>
      </c>
      <c r="P108">
        <f>VLOOKUP(J108,[1]Sheet1!$E$1:$F$65536,2,FALSE)</f>
        <v>20</v>
      </c>
    </row>
    <row r="109" spans="1:16" x14ac:dyDescent="0.15">
      <c r="A109" s="5">
        <v>10625</v>
      </c>
      <c r="B109" s="6" t="s">
        <v>125</v>
      </c>
      <c r="C109" s="5">
        <v>2</v>
      </c>
      <c r="D109" s="6" t="s">
        <v>181</v>
      </c>
      <c r="E109" s="1" t="s">
        <v>182</v>
      </c>
      <c r="F109" s="1" t="str">
        <f t="shared" si="3"/>
        <v>42005040王颖</v>
      </c>
      <c r="G109" s="1" t="s">
        <v>128</v>
      </c>
      <c r="H109" s="1" t="s">
        <v>129</v>
      </c>
      <c r="I109" s="6" t="s">
        <v>130</v>
      </c>
      <c r="J109" s="6" t="s">
        <v>11</v>
      </c>
      <c r="K109" s="1" t="s">
        <v>248</v>
      </c>
      <c r="L109" s="5">
        <v>1</v>
      </c>
      <c r="M109" s="1" t="s">
        <v>249</v>
      </c>
      <c r="N109" s="5">
        <v>20</v>
      </c>
      <c r="O109" s="5">
        <v>1</v>
      </c>
      <c r="P109">
        <f>VLOOKUP(J109,[1]Sheet1!$E$1:$F$65536,2,FALSE)</f>
        <v>20</v>
      </c>
    </row>
    <row r="110" spans="1:16" x14ac:dyDescent="0.15">
      <c r="A110" s="5">
        <v>10625</v>
      </c>
      <c r="B110" s="6" t="s">
        <v>125</v>
      </c>
      <c r="C110" s="5">
        <v>2</v>
      </c>
      <c r="D110" s="6" t="s">
        <v>207</v>
      </c>
      <c r="E110" s="1" t="s">
        <v>208</v>
      </c>
      <c r="F110" s="1" t="str">
        <f t="shared" si="3"/>
        <v>42005050兰诺苗</v>
      </c>
      <c r="G110" s="1" t="s">
        <v>128</v>
      </c>
      <c r="H110" s="1" t="s">
        <v>129</v>
      </c>
      <c r="I110" s="6" t="s">
        <v>130</v>
      </c>
      <c r="J110" s="6" t="s">
        <v>11</v>
      </c>
      <c r="K110" s="1" t="s">
        <v>248</v>
      </c>
      <c r="L110" s="5">
        <v>1</v>
      </c>
      <c r="M110" s="1" t="s">
        <v>249</v>
      </c>
      <c r="N110" s="5">
        <v>20</v>
      </c>
      <c r="O110" s="5">
        <v>1</v>
      </c>
      <c r="P110">
        <f>VLOOKUP(J110,[1]Sheet1!$E$1:$F$65536,2,FALSE)</f>
        <v>20</v>
      </c>
    </row>
    <row r="111" spans="1:16" x14ac:dyDescent="0.15">
      <c r="A111" s="5">
        <v>10625</v>
      </c>
      <c r="B111" s="6" t="s">
        <v>125</v>
      </c>
      <c r="C111" s="5">
        <v>2</v>
      </c>
      <c r="D111" s="6" t="s">
        <v>268</v>
      </c>
      <c r="E111" s="1" t="s">
        <v>269</v>
      </c>
      <c r="F111" s="1" t="str">
        <f t="shared" si="3"/>
        <v>42016064陈颖欣</v>
      </c>
      <c r="G111" s="1" t="s">
        <v>128</v>
      </c>
      <c r="H111" s="1" t="s">
        <v>129</v>
      </c>
      <c r="I111" s="6" t="s">
        <v>130</v>
      </c>
      <c r="J111" s="6" t="s">
        <v>11</v>
      </c>
      <c r="K111" s="1" t="s">
        <v>248</v>
      </c>
      <c r="L111" s="5">
        <v>1</v>
      </c>
      <c r="M111" s="1" t="s">
        <v>249</v>
      </c>
      <c r="N111" s="5">
        <v>20</v>
      </c>
      <c r="O111" s="5">
        <v>1</v>
      </c>
      <c r="P111">
        <f>VLOOKUP(J111,[1]Sheet1!$E$1:$F$65536,2,FALSE)</f>
        <v>20</v>
      </c>
    </row>
    <row r="112" spans="1:16" x14ac:dyDescent="0.15">
      <c r="A112" s="5">
        <v>10625</v>
      </c>
      <c r="B112" s="6" t="s">
        <v>125</v>
      </c>
      <c r="C112" s="5">
        <v>2</v>
      </c>
      <c r="D112" s="6" t="s">
        <v>183</v>
      </c>
      <c r="E112" s="1" t="s">
        <v>184</v>
      </c>
      <c r="F112" s="1" t="str">
        <f t="shared" si="3"/>
        <v>42005009黎诗琴</v>
      </c>
      <c r="G112" s="1" t="s">
        <v>128</v>
      </c>
      <c r="H112" s="1" t="s">
        <v>129</v>
      </c>
      <c r="I112" s="6" t="s">
        <v>130</v>
      </c>
      <c r="J112" s="6" t="s">
        <v>11</v>
      </c>
      <c r="K112" s="1" t="s">
        <v>248</v>
      </c>
      <c r="L112" s="5">
        <v>1</v>
      </c>
      <c r="M112" s="1" t="s">
        <v>249</v>
      </c>
      <c r="N112" s="5">
        <v>20</v>
      </c>
      <c r="O112" s="5">
        <v>1</v>
      </c>
      <c r="P112">
        <f>VLOOKUP(J112,[1]Sheet1!$E$1:$F$65536,2,FALSE)</f>
        <v>20</v>
      </c>
    </row>
    <row r="113" spans="1:16" x14ac:dyDescent="0.15">
      <c r="A113" s="5">
        <v>10625</v>
      </c>
      <c r="B113" s="6" t="s">
        <v>125</v>
      </c>
      <c r="C113" s="5">
        <v>2</v>
      </c>
      <c r="D113" s="6" t="s">
        <v>270</v>
      </c>
      <c r="E113" s="1" t="s">
        <v>271</v>
      </c>
      <c r="F113" s="1" t="str">
        <f t="shared" si="3"/>
        <v>42005030曾正隆</v>
      </c>
      <c r="G113" s="1" t="s">
        <v>128</v>
      </c>
      <c r="H113" s="1" t="s">
        <v>129</v>
      </c>
      <c r="I113" s="6" t="s">
        <v>130</v>
      </c>
      <c r="J113" s="6" t="s">
        <v>11</v>
      </c>
      <c r="K113" s="1" t="s">
        <v>248</v>
      </c>
      <c r="L113" s="5">
        <v>1</v>
      </c>
      <c r="M113" s="1" t="s">
        <v>249</v>
      </c>
      <c r="N113" s="5">
        <v>20</v>
      </c>
      <c r="O113" s="5">
        <v>1</v>
      </c>
      <c r="P113">
        <f>VLOOKUP(J113,[1]Sheet1!$E$1:$F$65536,2,FALSE)</f>
        <v>20</v>
      </c>
    </row>
    <row r="114" spans="1:16" x14ac:dyDescent="0.15">
      <c r="A114" s="5">
        <v>10625</v>
      </c>
      <c r="B114" s="6" t="s">
        <v>125</v>
      </c>
      <c r="C114" s="5">
        <v>2</v>
      </c>
      <c r="D114" s="6" t="s">
        <v>239</v>
      </c>
      <c r="E114" s="1" t="s">
        <v>240</v>
      </c>
      <c r="F114" s="1" t="str">
        <f t="shared" si="3"/>
        <v>42005045孔楠</v>
      </c>
      <c r="G114" s="1" t="s">
        <v>128</v>
      </c>
      <c r="H114" s="1" t="s">
        <v>129</v>
      </c>
      <c r="I114" s="6" t="s">
        <v>130</v>
      </c>
      <c r="J114" s="6" t="s">
        <v>11</v>
      </c>
      <c r="K114" s="1" t="s">
        <v>248</v>
      </c>
      <c r="L114" s="5">
        <v>1</v>
      </c>
      <c r="M114" s="1" t="s">
        <v>249</v>
      </c>
      <c r="N114" s="5">
        <v>20</v>
      </c>
      <c r="O114" s="5">
        <v>1</v>
      </c>
      <c r="P114">
        <f>VLOOKUP(J114,[1]Sheet1!$E$1:$F$65536,2,FALSE)</f>
        <v>20</v>
      </c>
    </row>
    <row r="115" spans="1:16" x14ac:dyDescent="0.15">
      <c r="A115" s="5">
        <v>10625</v>
      </c>
      <c r="B115" s="6" t="s">
        <v>125</v>
      </c>
      <c r="C115" s="5">
        <v>2</v>
      </c>
      <c r="D115" s="6" t="s">
        <v>169</v>
      </c>
      <c r="E115" s="1" t="s">
        <v>170</v>
      </c>
      <c r="F115" s="1" t="str">
        <f t="shared" si="3"/>
        <v>42005051邓丽</v>
      </c>
      <c r="G115" s="1" t="s">
        <v>128</v>
      </c>
      <c r="H115" s="1" t="s">
        <v>129</v>
      </c>
      <c r="I115" s="6" t="s">
        <v>130</v>
      </c>
      <c r="J115" s="6" t="s">
        <v>11</v>
      </c>
      <c r="K115" s="1" t="s">
        <v>248</v>
      </c>
      <c r="L115" s="5">
        <v>1</v>
      </c>
      <c r="M115" s="1" t="s">
        <v>249</v>
      </c>
      <c r="N115" s="5">
        <v>20</v>
      </c>
      <c r="O115" s="5">
        <v>1</v>
      </c>
      <c r="P115">
        <f>VLOOKUP(J115,[1]Sheet1!$E$1:$F$65536,2,FALSE)</f>
        <v>20</v>
      </c>
    </row>
    <row r="116" spans="1:16" x14ac:dyDescent="0.15">
      <c r="A116" s="5">
        <v>10625</v>
      </c>
      <c r="B116" s="6" t="s">
        <v>125</v>
      </c>
      <c r="C116" s="5">
        <v>2</v>
      </c>
      <c r="D116" s="6" t="s">
        <v>272</v>
      </c>
      <c r="E116" s="1" t="s">
        <v>273</v>
      </c>
      <c r="F116" s="1" t="str">
        <f t="shared" si="3"/>
        <v>42005054傅舒铮</v>
      </c>
      <c r="G116" s="1" t="s">
        <v>128</v>
      </c>
      <c r="H116" s="1" t="s">
        <v>129</v>
      </c>
      <c r="I116" s="6" t="s">
        <v>130</v>
      </c>
      <c r="J116" s="6" t="s">
        <v>11</v>
      </c>
      <c r="K116" s="1" t="s">
        <v>248</v>
      </c>
      <c r="L116" s="5">
        <v>1</v>
      </c>
      <c r="M116" s="1" t="s">
        <v>249</v>
      </c>
      <c r="N116" s="5">
        <v>20</v>
      </c>
      <c r="O116" s="5">
        <v>1</v>
      </c>
      <c r="P116">
        <f>VLOOKUP(J116,[1]Sheet1!$E$1:$F$65536,2,FALSE)</f>
        <v>20</v>
      </c>
    </row>
    <row r="117" spans="1:16" x14ac:dyDescent="0.15">
      <c r="A117" s="5">
        <v>10625</v>
      </c>
      <c r="B117" s="6" t="s">
        <v>125</v>
      </c>
      <c r="C117" s="5">
        <v>2</v>
      </c>
      <c r="D117" s="6" t="s">
        <v>225</v>
      </c>
      <c r="E117" s="1" t="s">
        <v>226</v>
      </c>
      <c r="F117" s="1" t="str">
        <f t="shared" si="3"/>
        <v>42005084刘思莹</v>
      </c>
      <c r="G117" s="1" t="s">
        <v>128</v>
      </c>
      <c r="H117" s="1" t="s">
        <v>129</v>
      </c>
      <c r="I117" s="6" t="s">
        <v>130</v>
      </c>
      <c r="J117" s="6" t="s">
        <v>11</v>
      </c>
      <c r="K117" s="1" t="s">
        <v>248</v>
      </c>
      <c r="L117" s="5">
        <v>1</v>
      </c>
      <c r="M117" s="1" t="s">
        <v>249</v>
      </c>
      <c r="N117" s="5">
        <v>20</v>
      </c>
      <c r="O117" s="5">
        <v>1</v>
      </c>
      <c r="P117">
        <f>VLOOKUP(J117,[1]Sheet1!$E$1:$F$65536,2,FALSE)</f>
        <v>20</v>
      </c>
    </row>
    <row r="118" spans="1:16" x14ac:dyDescent="0.15">
      <c r="A118" s="5">
        <v>10625</v>
      </c>
      <c r="B118" s="6" t="s">
        <v>125</v>
      </c>
      <c r="C118" s="5">
        <v>2</v>
      </c>
      <c r="D118" s="6" t="s">
        <v>189</v>
      </c>
      <c r="E118" s="1" t="s">
        <v>190</v>
      </c>
      <c r="F118" s="1" t="str">
        <f t="shared" si="3"/>
        <v>42005085皇甫佳霂</v>
      </c>
      <c r="G118" s="1" t="s">
        <v>128</v>
      </c>
      <c r="H118" s="1" t="s">
        <v>129</v>
      </c>
      <c r="I118" s="6" t="s">
        <v>130</v>
      </c>
      <c r="J118" s="6" t="s">
        <v>11</v>
      </c>
      <c r="K118" s="1" t="s">
        <v>248</v>
      </c>
      <c r="L118" s="5">
        <v>1</v>
      </c>
      <c r="M118" s="1" t="s">
        <v>249</v>
      </c>
      <c r="N118" s="5">
        <v>20</v>
      </c>
      <c r="O118" s="5">
        <v>1</v>
      </c>
      <c r="P118">
        <f>VLOOKUP(J118,[1]Sheet1!$E$1:$F$65536,2,FALSE)</f>
        <v>20</v>
      </c>
    </row>
    <row r="119" spans="1:16" x14ac:dyDescent="0.15">
      <c r="A119" s="5">
        <v>10625</v>
      </c>
      <c r="B119" s="6" t="s">
        <v>125</v>
      </c>
      <c r="C119" s="5">
        <v>2</v>
      </c>
      <c r="D119" s="6" t="s">
        <v>155</v>
      </c>
      <c r="E119" s="1" t="s">
        <v>156</v>
      </c>
      <c r="F119" s="1" t="str">
        <f t="shared" si="3"/>
        <v>42005086张婷瑜</v>
      </c>
      <c r="G119" s="1" t="s">
        <v>128</v>
      </c>
      <c r="H119" s="1" t="s">
        <v>129</v>
      </c>
      <c r="I119" s="6" t="s">
        <v>130</v>
      </c>
      <c r="J119" s="6" t="s">
        <v>11</v>
      </c>
      <c r="K119" s="1" t="s">
        <v>248</v>
      </c>
      <c r="L119" s="5">
        <v>1</v>
      </c>
      <c r="M119" s="1" t="s">
        <v>249</v>
      </c>
      <c r="N119" s="5">
        <v>20</v>
      </c>
      <c r="O119" s="5">
        <v>1</v>
      </c>
      <c r="P119">
        <f>VLOOKUP(J119,[1]Sheet1!$E$1:$F$65536,2,FALSE)</f>
        <v>20</v>
      </c>
    </row>
    <row r="120" spans="1:16" x14ac:dyDescent="0.15">
      <c r="A120" s="5">
        <v>10625</v>
      </c>
      <c r="B120" s="6" t="s">
        <v>125</v>
      </c>
      <c r="C120" s="5">
        <v>2</v>
      </c>
      <c r="D120" s="6" t="s">
        <v>274</v>
      </c>
      <c r="E120" s="1" t="s">
        <v>275</v>
      </c>
      <c r="F120" s="1" t="str">
        <f t="shared" si="3"/>
        <v>42012007孙唱唱</v>
      </c>
      <c r="G120" s="1" t="s">
        <v>128</v>
      </c>
      <c r="H120" s="1" t="s">
        <v>129</v>
      </c>
      <c r="I120" s="6" t="s">
        <v>130</v>
      </c>
      <c r="J120" s="6" t="s">
        <v>11</v>
      </c>
      <c r="K120" s="1" t="s">
        <v>248</v>
      </c>
      <c r="L120" s="5">
        <v>1</v>
      </c>
      <c r="M120" s="1" t="s">
        <v>249</v>
      </c>
      <c r="N120" s="5">
        <v>20</v>
      </c>
      <c r="O120" s="5">
        <v>1</v>
      </c>
      <c r="P120">
        <f>VLOOKUP(J120,[1]Sheet1!$E$1:$F$65536,2,FALSE)</f>
        <v>20</v>
      </c>
    </row>
    <row r="121" spans="1:16" x14ac:dyDescent="0.15">
      <c r="A121" s="5">
        <v>10625</v>
      </c>
      <c r="B121" s="6" t="s">
        <v>125</v>
      </c>
      <c r="C121" s="5">
        <v>2</v>
      </c>
      <c r="D121" s="6" t="s">
        <v>227</v>
      </c>
      <c r="E121" s="1" t="s">
        <v>228</v>
      </c>
      <c r="F121" s="1" t="str">
        <f t="shared" si="3"/>
        <v>42012187罗桥坪</v>
      </c>
      <c r="G121" s="1" t="s">
        <v>128</v>
      </c>
      <c r="H121" s="1" t="s">
        <v>129</v>
      </c>
      <c r="I121" s="6" t="s">
        <v>130</v>
      </c>
      <c r="J121" s="6" t="s">
        <v>11</v>
      </c>
      <c r="K121" s="1" t="s">
        <v>248</v>
      </c>
      <c r="L121" s="5">
        <v>1</v>
      </c>
      <c r="M121" s="1" t="s">
        <v>249</v>
      </c>
      <c r="N121" s="5">
        <v>20</v>
      </c>
      <c r="O121" s="5">
        <v>1</v>
      </c>
      <c r="P121">
        <f>VLOOKUP(J121,[1]Sheet1!$E$1:$F$65536,2,FALSE)</f>
        <v>20</v>
      </c>
    </row>
    <row r="122" spans="1:16" x14ac:dyDescent="0.15">
      <c r="A122" s="5">
        <v>10625</v>
      </c>
      <c r="B122" s="6" t="s">
        <v>125</v>
      </c>
      <c r="C122" s="5">
        <v>2</v>
      </c>
      <c r="D122" s="6" t="s">
        <v>237</v>
      </c>
      <c r="E122" s="1" t="s">
        <v>238</v>
      </c>
      <c r="F122" s="1" t="str">
        <f t="shared" si="3"/>
        <v>42005001孙凡迪</v>
      </c>
      <c r="G122" s="1" t="s">
        <v>128</v>
      </c>
      <c r="H122" s="1" t="s">
        <v>129</v>
      </c>
      <c r="I122" s="6" t="s">
        <v>130</v>
      </c>
      <c r="J122" s="6" t="s">
        <v>11</v>
      </c>
      <c r="K122" s="1" t="s">
        <v>248</v>
      </c>
      <c r="L122" s="5">
        <v>1</v>
      </c>
      <c r="M122" s="1" t="s">
        <v>249</v>
      </c>
      <c r="N122" s="5">
        <v>20</v>
      </c>
      <c r="O122" s="5">
        <v>1</v>
      </c>
      <c r="P122">
        <f>VLOOKUP(J122,[1]Sheet1!$E$1:$F$65536,2,FALSE)</f>
        <v>20</v>
      </c>
    </row>
    <row r="123" spans="1:16" x14ac:dyDescent="0.15">
      <c r="A123" s="5">
        <v>10625</v>
      </c>
      <c r="B123" s="6" t="s">
        <v>125</v>
      </c>
      <c r="C123" s="5">
        <v>2</v>
      </c>
      <c r="D123" s="6" t="s">
        <v>173</v>
      </c>
      <c r="E123" s="1" t="s">
        <v>174</v>
      </c>
      <c r="F123" s="1" t="str">
        <f t="shared" si="3"/>
        <v>42005003王沫涵</v>
      </c>
      <c r="G123" s="1" t="s">
        <v>128</v>
      </c>
      <c r="H123" s="1" t="s">
        <v>129</v>
      </c>
      <c r="I123" s="6" t="s">
        <v>130</v>
      </c>
      <c r="J123" s="6" t="s">
        <v>11</v>
      </c>
      <c r="K123" s="1" t="s">
        <v>248</v>
      </c>
      <c r="L123" s="5">
        <v>1</v>
      </c>
      <c r="M123" s="1" t="s">
        <v>249</v>
      </c>
      <c r="N123" s="5">
        <v>20</v>
      </c>
      <c r="O123" s="5">
        <v>1</v>
      </c>
      <c r="P123">
        <f>VLOOKUP(J123,[1]Sheet1!$E$1:$F$65536,2,FALSE)</f>
        <v>20</v>
      </c>
    </row>
    <row r="124" spans="1:16" x14ac:dyDescent="0.15">
      <c r="A124" s="5">
        <v>10625</v>
      </c>
      <c r="B124" s="6" t="s">
        <v>125</v>
      </c>
      <c r="C124" s="5">
        <v>2</v>
      </c>
      <c r="D124" s="6" t="s">
        <v>167</v>
      </c>
      <c r="E124" s="1" t="s">
        <v>168</v>
      </c>
      <c r="F124" s="1" t="str">
        <f t="shared" si="3"/>
        <v>42005015卓瑜凝</v>
      </c>
      <c r="G124" s="1" t="s">
        <v>128</v>
      </c>
      <c r="H124" s="1" t="s">
        <v>129</v>
      </c>
      <c r="I124" s="6" t="s">
        <v>130</v>
      </c>
      <c r="J124" s="6" t="s">
        <v>11</v>
      </c>
      <c r="K124" s="1" t="s">
        <v>248</v>
      </c>
      <c r="L124" s="5">
        <v>1</v>
      </c>
      <c r="M124" s="1" t="s">
        <v>249</v>
      </c>
      <c r="N124" s="5">
        <v>20</v>
      </c>
      <c r="O124" s="5">
        <v>1</v>
      </c>
      <c r="P124">
        <f>VLOOKUP(J124,[1]Sheet1!$E$1:$F$65536,2,FALSE)</f>
        <v>20</v>
      </c>
    </row>
    <row r="125" spans="1:16" x14ac:dyDescent="0.15">
      <c r="A125" s="5">
        <v>10625</v>
      </c>
      <c r="B125" s="6" t="s">
        <v>125</v>
      </c>
      <c r="C125" s="5">
        <v>2</v>
      </c>
      <c r="D125" s="6" t="s">
        <v>135</v>
      </c>
      <c r="E125" s="1" t="s">
        <v>136</v>
      </c>
      <c r="F125" s="1" t="str">
        <f t="shared" si="3"/>
        <v>42005017阿吉娟</v>
      </c>
      <c r="G125" s="1" t="s">
        <v>128</v>
      </c>
      <c r="H125" s="1" t="s">
        <v>129</v>
      </c>
      <c r="I125" s="6" t="s">
        <v>130</v>
      </c>
      <c r="J125" s="6" t="s">
        <v>11</v>
      </c>
      <c r="K125" s="1" t="s">
        <v>248</v>
      </c>
      <c r="L125" s="5">
        <v>1</v>
      </c>
      <c r="M125" s="1" t="s">
        <v>249</v>
      </c>
      <c r="N125" s="5">
        <v>20</v>
      </c>
      <c r="O125" s="5">
        <v>1</v>
      </c>
      <c r="P125">
        <f>VLOOKUP(J125,[1]Sheet1!$E$1:$F$65536,2,FALSE)</f>
        <v>20</v>
      </c>
    </row>
    <row r="126" spans="1:16" x14ac:dyDescent="0.15">
      <c r="A126" s="5">
        <v>10625</v>
      </c>
      <c r="B126" s="6" t="s">
        <v>125</v>
      </c>
      <c r="C126" s="5">
        <v>2</v>
      </c>
      <c r="D126" s="6" t="s">
        <v>185</v>
      </c>
      <c r="E126" s="1" t="s">
        <v>186</v>
      </c>
      <c r="F126" s="1" t="str">
        <f t="shared" si="3"/>
        <v>42005020卡迪日亚·开买尔</v>
      </c>
      <c r="G126" s="1" t="s">
        <v>128</v>
      </c>
      <c r="H126" s="1" t="s">
        <v>129</v>
      </c>
      <c r="I126" s="6" t="s">
        <v>130</v>
      </c>
      <c r="J126" s="6" t="s">
        <v>11</v>
      </c>
      <c r="K126" s="1" t="s">
        <v>248</v>
      </c>
      <c r="L126" s="5">
        <v>1</v>
      </c>
      <c r="M126" s="1" t="s">
        <v>249</v>
      </c>
      <c r="N126" s="5">
        <v>20</v>
      </c>
      <c r="O126" s="5">
        <v>1</v>
      </c>
      <c r="P126">
        <f>VLOOKUP(J126,[1]Sheet1!$E$1:$F$65536,2,FALSE)</f>
        <v>20</v>
      </c>
    </row>
    <row r="127" spans="1:16" x14ac:dyDescent="0.15">
      <c r="A127" s="5">
        <v>10625</v>
      </c>
      <c r="B127" s="6" t="s">
        <v>125</v>
      </c>
      <c r="C127" s="5">
        <v>2</v>
      </c>
      <c r="D127" s="6" t="s">
        <v>276</v>
      </c>
      <c r="E127" s="1" t="s">
        <v>277</v>
      </c>
      <c r="F127" s="1" t="str">
        <f t="shared" si="3"/>
        <v>42005022达尼亚热·祖侬</v>
      </c>
      <c r="G127" s="1" t="s">
        <v>128</v>
      </c>
      <c r="H127" s="1" t="s">
        <v>129</v>
      </c>
      <c r="I127" s="6" t="s">
        <v>130</v>
      </c>
      <c r="J127" s="6" t="s">
        <v>11</v>
      </c>
      <c r="K127" s="1" t="s">
        <v>248</v>
      </c>
      <c r="L127" s="5">
        <v>1</v>
      </c>
      <c r="M127" s="1" t="s">
        <v>249</v>
      </c>
      <c r="N127" s="5">
        <v>20</v>
      </c>
      <c r="O127" s="5">
        <v>1</v>
      </c>
      <c r="P127">
        <f>VLOOKUP(J127,[1]Sheet1!$E$1:$F$65536,2,FALSE)</f>
        <v>20</v>
      </c>
    </row>
    <row r="128" spans="1:16" x14ac:dyDescent="0.15">
      <c r="A128" s="5">
        <v>10625</v>
      </c>
      <c r="B128" s="6" t="s">
        <v>125</v>
      </c>
      <c r="C128" s="5">
        <v>2</v>
      </c>
      <c r="D128" s="6" t="s">
        <v>195</v>
      </c>
      <c r="E128" s="1" t="s">
        <v>196</v>
      </c>
      <c r="F128" s="1" t="str">
        <f t="shared" si="3"/>
        <v>42005024陈玉怡</v>
      </c>
      <c r="G128" s="1" t="s">
        <v>128</v>
      </c>
      <c r="H128" s="1" t="s">
        <v>129</v>
      </c>
      <c r="I128" s="6" t="s">
        <v>130</v>
      </c>
      <c r="J128" s="6" t="s">
        <v>11</v>
      </c>
      <c r="K128" s="1" t="s">
        <v>248</v>
      </c>
      <c r="L128" s="5">
        <v>1</v>
      </c>
      <c r="M128" s="1" t="s">
        <v>249</v>
      </c>
      <c r="N128" s="5">
        <v>20</v>
      </c>
      <c r="O128" s="5">
        <v>1</v>
      </c>
      <c r="P128">
        <f>VLOOKUP(J128,[1]Sheet1!$E$1:$F$65536,2,FALSE)</f>
        <v>20</v>
      </c>
    </row>
    <row r="129" spans="1:16" x14ac:dyDescent="0.15">
      <c r="A129" s="5">
        <v>10625</v>
      </c>
      <c r="B129" s="6" t="s">
        <v>125</v>
      </c>
      <c r="C129" s="5">
        <v>2</v>
      </c>
      <c r="D129" s="6" t="s">
        <v>278</v>
      </c>
      <c r="E129" s="1" t="s">
        <v>279</v>
      </c>
      <c r="F129" s="1" t="str">
        <f t="shared" si="3"/>
        <v>42005036徐孟果</v>
      </c>
      <c r="G129" s="1" t="s">
        <v>128</v>
      </c>
      <c r="H129" s="1" t="s">
        <v>129</v>
      </c>
      <c r="I129" s="6" t="s">
        <v>130</v>
      </c>
      <c r="J129" s="6" t="s">
        <v>11</v>
      </c>
      <c r="K129" s="1" t="s">
        <v>248</v>
      </c>
      <c r="L129" s="5">
        <v>1</v>
      </c>
      <c r="M129" s="1" t="s">
        <v>249</v>
      </c>
      <c r="N129" s="5">
        <v>20</v>
      </c>
      <c r="O129" s="5">
        <v>1</v>
      </c>
      <c r="P129">
        <f>VLOOKUP(J129,[1]Sheet1!$E$1:$F$65536,2,FALSE)</f>
        <v>20</v>
      </c>
    </row>
    <row r="130" spans="1:16" x14ac:dyDescent="0.15">
      <c r="A130" s="5">
        <v>10625</v>
      </c>
      <c r="B130" s="6" t="s">
        <v>125</v>
      </c>
      <c r="C130" s="5">
        <v>2</v>
      </c>
      <c r="D130" s="6" t="s">
        <v>280</v>
      </c>
      <c r="E130" s="1" t="s">
        <v>281</v>
      </c>
      <c r="F130" s="1" t="str">
        <f t="shared" si="3"/>
        <v>42005041陈珂玉</v>
      </c>
      <c r="G130" s="1" t="s">
        <v>128</v>
      </c>
      <c r="H130" s="1" t="s">
        <v>129</v>
      </c>
      <c r="I130" s="6" t="s">
        <v>130</v>
      </c>
      <c r="J130" s="6" t="s">
        <v>11</v>
      </c>
      <c r="K130" s="1" t="s">
        <v>248</v>
      </c>
      <c r="L130" s="5">
        <v>1</v>
      </c>
      <c r="M130" s="1" t="s">
        <v>249</v>
      </c>
      <c r="N130" s="5">
        <v>20</v>
      </c>
      <c r="O130" s="5">
        <v>1</v>
      </c>
      <c r="P130">
        <f>VLOOKUP(J130,[1]Sheet1!$E$1:$F$65536,2,FALSE)</f>
        <v>20</v>
      </c>
    </row>
    <row r="131" spans="1:16" x14ac:dyDescent="0.15">
      <c r="A131" s="5">
        <v>10625</v>
      </c>
      <c r="B131" s="6" t="s">
        <v>125</v>
      </c>
      <c r="C131" s="5">
        <v>2</v>
      </c>
      <c r="D131" s="6" t="s">
        <v>235</v>
      </c>
      <c r="E131" s="1" t="s">
        <v>236</v>
      </c>
      <c r="F131" s="1" t="str">
        <f t="shared" si="3"/>
        <v>42005063吴佳俊</v>
      </c>
      <c r="G131" s="1" t="s">
        <v>128</v>
      </c>
      <c r="H131" s="1" t="s">
        <v>129</v>
      </c>
      <c r="I131" s="6" t="s">
        <v>130</v>
      </c>
      <c r="J131" s="6" t="s">
        <v>11</v>
      </c>
      <c r="K131" s="1" t="s">
        <v>248</v>
      </c>
      <c r="L131" s="5">
        <v>1</v>
      </c>
      <c r="M131" s="1" t="s">
        <v>249</v>
      </c>
      <c r="N131" s="5">
        <v>20</v>
      </c>
      <c r="O131" s="5">
        <v>1</v>
      </c>
      <c r="P131">
        <f>VLOOKUP(J131,[1]Sheet1!$E$1:$F$65536,2,FALSE)</f>
        <v>20</v>
      </c>
    </row>
    <row r="132" spans="1:16" x14ac:dyDescent="0.15">
      <c r="A132" s="5">
        <v>10625</v>
      </c>
      <c r="B132" s="6" t="s">
        <v>125</v>
      </c>
      <c r="C132" s="5">
        <v>2</v>
      </c>
      <c r="D132" s="6" t="s">
        <v>139</v>
      </c>
      <c r="E132" s="1" t="s">
        <v>140</v>
      </c>
      <c r="F132" s="1" t="str">
        <f t="shared" si="3"/>
        <v>42005075郭子阳</v>
      </c>
      <c r="G132" s="1" t="s">
        <v>128</v>
      </c>
      <c r="H132" s="1" t="s">
        <v>129</v>
      </c>
      <c r="I132" s="6" t="s">
        <v>130</v>
      </c>
      <c r="J132" s="6" t="s">
        <v>11</v>
      </c>
      <c r="K132" s="1" t="s">
        <v>248</v>
      </c>
      <c r="L132" s="5">
        <v>1</v>
      </c>
      <c r="M132" s="1" t="s">
        <v>249</v>
      </c>
      <c r="N132" s="5">
        <v>20</v>
      </c>
      <c r="O132" s="5">
        <v>1</v>
      </c>
      <c r="P132">
        <f>VLOOKUP(J132,[1]Sheet1!$E$1:$F$65536,2,FALSE)</f>
        <v>20</v>
      </c>
    </row>
    <row r="133" spans="1:16" x14ac:dyDescent="0.15">
      <c r="A133" s="5">
        <v>10625</v>
      </c>
      <c r="B133" s="6" t="s">
        <v>125</v>
      </c>
      <c r="C133" s="5">
        <v>2</v>
      </c>
      <c r="D133" s="6" t="s">
        <v>282</v>
      </c>
      <c r="E133" s="1" t="s">
        <v>283</v>
      </c>
      <c r="F133" s="1" t="str">
        <f t="shared" ref="F133:F164" si="4">D133&amp;E133</f>
        <v>42024014龚文雅</v>
      </c>
      <c r="G133" s="1" t="s">
        <v>128</v>
      </c>
      <c r="H133" s="1" t="s">
        <v>129</v>
      </c>
      <c r="I133" s="6" t="s">
        <v>130</v>
      </c>
      <c r="J133" s="6" t="s">
        <v>11</v>
      </c>
      <c r="K133" s="1" t="s">
        <v>248</v>
      </c>
      <c r="L133" s="5">
        <v>1</v>
      </c>
      <c r="M133" s="1" t="s">
        <v>249</v>
      </c>
      <c r="N133" s="5">
        <v>20</v>
      </c>
      <c r="O133" s="5">
        <v>1</v>
      </c>
      <c r="P133">
        <f>VLOOKUP(J133,[1]Sheet1!$E$1:$F$65536,2,FALSE)</f>
        <v>20</v>
      </c>
    </row>
    <row r="134" spans="1:16" x14ac:dyDescent="0.15">
      <c r="A134" s="5">
        <v>10625</v>
      </c>
      <c r="B134" s="6" t="s">
        <v>125</v>
      </c>
      <c r="C134" s="5">
        <v>2</v>
      </c>
      <c r="D134" s="6" t="s">
        <v>217</v>
      </c>
      <c r="E134" s="1" t="s">
        <v>218</v>
      </c>
      <c r="F134" s="1" t="str">
        <f t="shared" si="4"/>
        <v>42036080栾佳</v>
      </c>
      <c r="G134" s="1" t="s">
        <v>128</v>
      </c>
      <c r="H134" s="1" t="s">
        <v>129</v>
      </c>
      <c r="I134" s="6" t="s">
        <v>130</v>
      </c>
      <c r="J134" s="6" t="s">
        <v>11</v>
      </c>
      <c r="K134" s="1" t="s">
        <v>248</v>
      </c>
      <c r="L134" s="5">
        <v>1</v>
      </c>
      <c r="M134" s="1" t="s">
        <v>249</v>
      </c>
      <c r="N134" s="5">
        <v>20</v>
      </c>
      <c r="O134" s="5">
        <v>1</v>
      </c>
      <c r="P134">
        <f>VLOOKUP(J134,[1]Sheet1!$E$1:$F$65536,2,FALSE)</f>
        <v>20</v>
      </c>
    </row>
    <row r="135" spans="1:16" x14ac:dyDescent="0.15">
      <c r="A135" s="5">
        <v>10625</v>
      </c>
      <c r="B135" s="6" t="s">
        <v>125</v>
      </c>
      <c r="C135" s="5">
        <v>2</v>
      </c>
      <c r="D135" s="6" t="s">
        <v>145</v>
      </c>
      <c r="E135" s="1" t="s">
        <v>146</v>
      </c>
      <c r="F135" s="1" t="str">
        <f t="shared" si="4"/>
        <v>42037052舒梓洛</v>
      </c>
      <c r="G135" s="1" t="s">
        <v>128</v>
      </c>
      <c r="H135" s="1" t="s">
        <v>129</v>
      </c>
      <c r="I135" s="6" t="s">
        <v>130</v>
      </c>
      <c r="J135" s="6" t="s">
        <v>11</v>
      </c>
      <c r="K135" s="1" t="s">
        <v>248</v>
      </c>
      <c r="L135" s="5">
        <v>1</v>
      </c>
      <c r="M135" s="1" t="s">
        <v>249</v>
      </c>
      <c r="N135" s="5">
        <v>20</v>
      </c>
      <c r="O135" s="5">
        <v>1</v>
      </c>
      <c r="P135">
        <f>VLOOKUP(J135,[1]Sheet1!$E$1:$F$65536,2,FALSE)</f>
        <v>20</v>
      </c>
    </row>
    <row r="136" spans="1:16" x14ac:dyDescent="0.15">
      <c r="A136" s="5">
        <v>10625</v>
      </c>
      <c r="B136" s="6" t="s">
        <v>125</v>
      </c>
      <c r="C136" s="5">
        <v>2</v>
      </c>
      <c r="D136" s="6" t="s">
        <v>284</v>
      </c>
      <c r="E136" s="1" t="s">
        <v>285</v>
      </c>
      <c r="F136" s="1" t="str">
        <f t="shared" si="4"/>
        <v>42005004刘欣</v>
      </c>
      <c r="G136" s="1" t="s">
        <v>128</v>
      </c>
      <c r="H136" s="1" t="s">
        <v>129</v>
      </c>
      <c r="I136" s="6" t="s">
        <v>130</v>
      </c>
      <c r="J136" s="6" t="s">
        <v>11</v>
      </c>
      <c r="K136" s="1" t="s">
        <v>248</v>
      </c>
      <c r="L136" s="5">
        <v>1</v>
      </c>
      <c r="M136" s="1" t="s">
        <v>249</v>
      </c>
      <c r="N136" s="5">
        <v>20</v>
      </c>
      <c r="O136" s="5">
        <v>1</v>
      </c>
      <c r="P136">
        <f>VLOOKUP(J136,[1]Sheet1!$E$1:$F$65536,2,FALSE)</f>
        <v>20</v>
      </c>
    </row>
    <row r="137" spans="1:16" x14ac:dyDescent="0.15">
      <c r="A137" s="5">
        <v>10625</v>
      </c>
      <c r="B137" s="6" t="s">
        <v>125</v>
      </c>
      <c r="C137" s="5">
        <v>2</v>
      </c>
      <c r="D137" s="6" t="s">
        <v>286</v>
      </c>
      <c r="E137" s="1" t="s">
        <v>287</v>
      </c>
      <c r="F137" s="1" t="str">
        <f t="shared" si="4"/>
        <v>42005016何清凤</v>
      </c>
      <c r="G137" s="1" t="s">
        <v>128</v>
      </c>
      <c r="H137" s="1" t="s">
        <v>129</v>
      </c>
      <c r="I137" s="6" t="s">
        <v>130</v>
      </c>
      <c r="J137" s="6" t="s">
        <v>11</v>
      </c>
      <c r="K137" s="1" t="s">
        <v>248</v>
      </c>
      <c r="L137" s="5">
        <v>1</v>
      </c>
      <c r="M137" s="1" t="s">
        <v>249</v>
      </c>
      <c r="N137" s="5">
        <v>20</v>
      </c>
      <c r="O137" s="5">
        <v>1</v>
      </c>
      <c r="P137">
        <f>VLOOKUP(J137,[1]Sheet1!$E$1:$F$65536,2,FALSE)</f>
        <v>20</v>
      </c>
    </row>
    <row r="138" spans="1:16" x14ac:dyDescent="0.15">
      <c r="A138" s="5">
        <v>10625</v>
      </c>
      <c r="B138" s="6" t="s">
        <v>125</v>
      </c>
      <c r="C138" s="5">
        <v>2</v>
      </c>
      <c r="D138" s="6" t="s">
        <v>159</v>
      </c>
      <c r="E138" s="1" t="s">
        <v>160</v>
      </c>
      <c r="F138" s="1" t="str">
        <f t="shared" si="4"/>
        <v>42005025付盟祥</v>
      </c>
      <c r="G138" s="1" t="s">
        <v>128</v>
      </c>
      <c r="H138" s="1" t="s">
        <v>129</v>
      </c>
      <c r="I138" s="6" t="s">
        <v>130</v>
      </c>
      <c r="J138" s="6" t="s">
        <v>11</v>
      </c>
      <c r="K138" s="1" t="s">
        <v>248</v>
      </c>
      <c r="L138" s="5">
        <v>1</v>
      </c>
      <c r="M138" s="1" t="s">
        <v>249</v>
      </c>
      <c r="N138" s="5">
        <v>20</v>
      </c>
      <c r="O138" s="5">
        <v>1</v>
      </c>
      <c r="P138">
        <f>VLOOKUP(J138,[1]Sheet1!$E$1:$F$65536,2,FALSE)</f>
        <v>20</v>
      </c>
    </row>
    <row r="139" spans="1:16" x14ac:dyDescent="0.15">
      <c r="A139" s="5">
        <v>10625</v>
      </c>
      <c r="B139" s="6" t="s">
        <v>125</v>
      </c>
      <c r="C139" s="5">
        <v>2</v>
      </c>
      <c r="D139" s="6" t="s">
        <v>288</v>
      </c>
      <c r="E139" s="1" t="s">
        <v>289</v>
      </c>
      <c r="F139" s="1" t="str">
        <f t="shared" si="4"/>
        <v>42005049陶君瑶</v>
      </c>
      <c r="G139" s="1" t="s">
        <v>128</v>
      </c>
      <c r="H139" s="1" t="s">
        <v>129</v>
      </c>
      <c r="I139" s="6" t="s">
        <v>130</v>
      </c>
      <c r="J139" s="6" t="s">
        <v>11</v>
      </c>
      <c r="K139" s="1" t="s">
        <v>248</v>
      </c>
      <c r="L139" s="5">
        <v>1</v>
      </c>
      <c r="M139" s="1" t="s">
        <v>249</v>
      </c>
      <c r="N139" s="5">
        <v>20</v>
      </c>
      <c r="O139" s="5">
        <v>1</v>
      </c>
      <c r="P139">
        <f>VLOOKUP(J139,[1]Sheet1!$E$1:$F$65536,2,FALSE)</f>
        <v>20</v>
      </c>
    </row>
    <row r="140" spans="1:16" x14ac:dyDescent="0.15">
      <c r="A140" s="5">
        <v>10625</v>
      </c>
      <c r="B140" s="6" t="s">
        <v>125</v>
      </c>
      <c r="C140" s="5">
        <v>2</v>
      </c>
      <c r="D140" s="6" t="s">
        <v>197</v>
      </c>
      <c r="E140" s="1" t="s">
        <v>198</v>
      </c>
      <c r="F140" s="1" t="str">
        <f t="shared" si="4"/>
        <v>42005064曹玟琪</v>
      </c>
      <c r="G140" s="1" t="s">
        <v>128</v>
      </c>
      <c r="H140" s="1" t="s">
        <v>129</v>
      </c>
      <c r="I140" s="6" t="s">
        <v>130</v>
      </c>
      <c r="J140" s="6" t="s">
        <v>11</v>
      </c>
      <c r="K140" s="1" t="s">
        <v>248</v>
      </c>
      <c r="L140" s="5">
        <v>1</v>
      </c>
      <c r="M140" s="1" t="s">
        <v>249</v>
      </c>
      <c r="N140" s="5">
        <v>20</v>
      </c>
      <c r="O140" s="5">
        <v>1</v>
      </c>
      <c r="P140">
        <f>VLOOKUP(J140,[1]Sheet1!$E$1:$F$65536,2,FALSE)</f>
        <v>20</v>
      </c>
    </row>
    <row r="141" spans="1:16" x14ac:dyDescent="0.15">
      <c r="A141" s="5">
        <v>10625</v>
      </c>
      <c r="B141" s="6" t="s">
        <v>125</v>
      </c>
      <c r="C141" s="5">
        <v>2</v>
      </c>
      <c r="D141" s="6" t="s">
        <v>142</v>
      </c>
      <c r="E141" s="1" t="s">
        <v>143</v>
      </c>
      <c r="F141" s="1" t="str">
        <f t="shared" si="4"/>
        <v>42005068乔宇倞</v>
      </c>
      <c r="G141" s="1" t="s">
        <v>128</v>
      </c>
      <c r="H141" s="1" t="s">
        <v>129</v>
      </c>
      <c r="I141" s="6" t="s">
        <v>130</v>
      </c>
      <c r="J141" s="6" t="s">
        <v>11</v>
      </c>
      <c r="K141" s="1" t="s">
        <v>248</v>
      </c>
      <c r="L141" s="5">
        <v>1</v>
      </c>
      <c r="M141" s="1" t="s">
        <v>249</v>
      </c>
      <c r="N141" s="5">
        <v>20</v>
      </c>
      <c r="O141" s="5">
        <v>1</v>
      </c>
      <c r="P141">
        <f>VLOOKUP(J141,[1]Sheet1!$E$1:$F$65536,2,FALSE)</f>
        <v>20</v>
      </c>
    </row>
    <row r="142" spans="1:16" x14ac:dyDescent="0.15">
      <c r="A142" s="5">
        <v>10625</v>
      </c>
      <c r="B142" s="6" t="s">
        <v>125</v>
      </c>
      <c r="C142" s="5">
        <v>2</v>
      </c>
      <c r="D142" s="6" t="s">
        <v>201</v>
      </c>
      <c r="E142" s="1" t="s">
        <v>202</v>
      </c>
      <c r="F142" s="1" t="str">
        <f t="shared" si="4"/>
        <v>42005072姚乐乐</v>
      </c>
      <c r="G142" s="1" t="s">
        <v>128</v>
      </c>
      <c r="H142" s="1" t="s">
        <v>129</v>
      </c>
      <c r="I142" s="6" t="s">
        <v>130</v>
      </c>
      <c r="J142" s="6" t="s">
        <v>11</v>
      </c>
      <c r="K142" s="1" t="s">
        <v>248</v>
      </c>
      <c r="L142" s="5">
        <v>1</v>
      </c>
      <c r="M142" s="1" t="s">
        <v>249</v>
      </c>
      <c r="N142" s="5">
        <v>20</v>
      </c>
      <c r="O142" s="5">
        <v>1</v>
      </c>
      <c r="P142">
        <f>VLOOKUP(J142,[1]Sheet1!$E$1:$F$65536,2,FALSE)</f>
        <v>20</v>
      </c>
    </row>
    <row r="143" spans="1:16" x14ac:dyDescent="0.15">
      <c r="A143" s="5">
        <v>10625</v>
      </c>
      <c r="B143" s="6" t="s">
        <v>125</v>
      </c>
      <c r="C143" s="5">
        <v>2</v>
      </c>
      <c r="D143" s="6" t="s">
        <v>177</v>
      </c>
      <c r="E143" s="1" t="s">
        <v>178</v>
      </c>
      <c r="F143" s="1" t="str">
        <f t="shared" si="4"/>
        <v>42019005刘天瑶</v>
      </c>
      <c r="G143" s="1" t="s">
        <v>128</v>
      </c>
      <c r="H143" s="1" t="s">
        <v>129</v>
      </c>
      <c r="I143" s="6" t="s">
        <v>130</v>
      </c>
      <c r="J143" s="6" t="s">
        <v>11</v>
      </c>
      <c r="K143" s="1" t="s">
        <v>248</v>
      </c>
      <c r="L143" s="5">
        <v>1</v>
      </c>
      <c r="M143" s="1" t="s">
        <v>249</v>
      </c>
      <c r="N143" s="5">
        <v>20</v>
      </c>
      <c r="O143" s="5">
        <v>1</v>
      </c>
      <c r="P143">
        <f>VLOOKUP(J143,[1]Sheet1!$E$1:$F$65536,2,FALSE)</f>
        <v>20</v>
      </c>
    </row>
    <row r="144" spans="1:16" x14ac:dyDescent="0.15">
      <c r="A144" s="5">
        <v>10625</v>
      </c>
      <c r="B144" s="6" t="s">
        <v>125</v>
      </c>
      <c r="C144" s="5">
        <v>2</v>
      </c>
      <c r="D144" s="6" t="s">
        <v>290</v>
      </c>
      <c r="E144" s="1" t="s">
        <v>291</v>
      </c>
      <c r="F144" s="1" t="str">
        <f t="shared" si="4"/>
        <v>42036078武一彤</v>
      </c>
      <c r="G144" s="1" t="s">
        <v>128</v>
      </c>
      <c r="H144" s="1" t="s">
        <v>129</v>
      </c>
      <c r="I144" s="6" t="s">
        <v>130</v>
      </c>
      <c r="J144" s="6" t="s">
        <v>11</v>
      </c>
      <c r="K144" s="1" t="s">
        <v>248</v>
      </c>
      <c r="L144" s="5">
        <v>1</v>
      </c>
      <c r="M144" s="1" t="s">
        <v>249</v>
      </c>
      <c r="N144" s="5">
        <v>20</v>
      </c>
      <c r="O144" s="5">
        <v>1</v>
      </c>
      <c r="P144">
        <f>VLOOKUP(J144,[1]Sheet1!$E$1:$F$65536,2,FALSE)</f>
        <v>20</v>
      </c>
    </row>
    <row r="145" spans="1:16" x14ac:dyDescent="0.15">
      <c r="A145" s="5">
        <v>10625</v>
      </c>
      <c r="B145" s="6" t="s">
        <v>125</v>
      </c>
      <c r="C145" s="5">
        <v>2</v>
      </c>
      <c r="D145" s="6" t="s">
        <v>199</v>
      </c>
      <c r="E145" s="1" t="s">
        <v>200</v>
      </c>
      <c r="F145" s="1" t="str">
        <f t="shared" si="4"/>
        <v>42005006赵芝彬</v>
      </c>
      <c r="G145" s="1" t="s">
        <v>128</v>
      </c>
      <c r="H145" s="1" t="s">
        <v>129</v>
      </c>
      <c r="I145" s="6" t="s">
        <v>130</v>
      </c>
      <c r="J145" s="6" t="s">
        <v>11</v>
      </c>
      <c r="K145" s="1" t="s">
        <v>248</v>
      </c>
      <c r="L145" s="5">
        <v>1</v>
      </c>
      <c r="M145" s="1" t="s">
        <v>249</v>
      </c>
      <c r="N145" s="5">
        <v>20</v>
      </c>
      <c r="O145" s="5">
        <v>1</v>
      </c>
      <c r="P145">
        <f>VLOOKUP(J145,[1]Sheet1!$E$1:$F$65536,2,FALSE)</f>
        <v>20</v>
      </c>
    </row>
    <row r="146" spans="1:16" x14ac:dyDescent="0.15">
      <c r="A146" s="5">
        <v>10625</v>
      </c>
      <c r="B146" s="6" t="s">
        <v>125</v>
      </c>
      <c r="C146" s="5">
        <v>2</v>
      </c>
      <c r="D146" s="6" t="s">
        <v>292</v>
      </c>
      <c r="E146" s="1" t="s">
        <v>293</v>
      </c>
      <c r="F146" s="1" t="str">
        <f t="shared" si="4"/>
        <v>42005007耿锦锦</v>
      </c>
      <c r="G146" s="1" t="s">
        <v>128</v>
      </c>
      <c r="H146" s="1" t="s">
        <v>129</v>
      </c>
      <c r="I146" s="6" t="s">
        <v>130</v>
      </c>
      <c r="J146" s="6" t="s">
        <v>11</v>
      </c>
      <c r="K146" s="1" t="s">
        <v>248</v>
      </c>
      <c r="L146" s="5">
        <v>1</v>
      </c>
      <c r="M146" s="1" t="s">
        <v>249</v>
      </c>
      <c r="N146" s="5">
        <v>20</v>
      </c>
      <c r="O146" s="5">
        <v>1</v>
      </c>
      <c r="P146">
        <f>VLOOKUP(J146,[1]Sheet1!$E$1:$F$65536,2,FALSE)</f>
        <v>20</v>
      </c>
    </row>
    <row r="147" spans="1:16" x14ac:dyDescent="0.15">
      <c r="A147" s="5">
        <v>10625</v>
      </c>
      <c r="B147" s="6" t="s">
        <v>125</v>
      </c>
      <c r="C147" s="5">
        <v>2</v>
      </c>
      <c r="D147" s="6" t="s">
        <v>294</v>
      </c>
      <c r="E147" s="1" t="s">
        <v>295</v>
      </c>
      <c r="F147" s="1" t="str">
        <f t="shared" si="4"/>
        <v>42005019塔依尔·吐尔逊</v>
      </c>
      <c r="G147" s="1" t="s">
        <v>128</v>
      </c>
      <c r="H147" s="1" t="s">
        <v>129</v>
      </c>
      <c r="I147" s="6" t="s">
        <v>130</v>
      </c>
      <c r="J147" s="6" t="s">
        <v>11</v>
      </c>
      <c r="K147" s="1" t="s">
        <v>248</v>
      </c>
      <c r="L147" s="5">
        <v>1</v>
      </c>
      <c r="M147" s="1" t="s">
        <v>249</v>
      </c>
      <c r="N147" s="5">
        <v>20</v>
      </c>
      <c r="O147" s="5">
        <v>1</v>
      </c>
      <c r="P147">
        <f>VLOOKUP(J147,[1]Sheet1!$E$1:$F$65536,2,FALSE)</f>
        <v>20</v>
      </c>
    </row>
    <row r="148" spans="1:16" x14ac:dyDescent="0.15">
      <c r="A148" s="5">
        <v>10625</v>
      </c>
      <c r="B148" s="6" t="s">
        <v>125</v>
      </c>
      <c r="C148" s="5">
        <v>2</v>
      </c>
      <c r="D148" s="6" t="s">
        <v>296</v>
      </c>
      <c r="E148" s="1" t="s">
        <v>297</v>
      </c>
      <c r="F148" s="1" t="str">
        <f t="shared" si="4"/>
        <v>42005033魏宇婷</v>
      </c>
      <c r="G148" s="1" t="s">
        <v>128</v>
      </c>
      <c r="H148" s="1" t="s">
        <v>129</v>
      </c>
      <c r="I148" s="6" t="s">
        <v>130</v>
      </c>
      <c r="J148" s="6" t="s">
        <v>11</v>
      </c>
      <c r="K148" s="1" t="s">
        <v>248</v>
      </c>
      <c r="L148" s="5">
        <v>1</v>
      </c>
      <c r="M148" s="1" t="s">
        <v>249</v>
      </c>
      <c r="N148" s="5">
        <v>20</v>
      </c>
      <c r="O148" s="5">
        <v>1</v>
      </c>
      <c r="P148">
        <f>VLOOKUP(J148,[1]Sheet1!$E$1:$F$65536,2,FALSE)</f>
        <v>20</v>
      </c>
    </row>
    <row r="149" spans="1:16" x14ac:dyDescent="0.15">
      <c r="A149" s="5">
        <v>10625</v>
      </c>
      <c r="B149" s="6" t="s">
        <v>125</v>
      </c>
      <c r="C149" s="5">
        <v>2</v>
      </c>
      <c r="D149" s="6" t="s">
        <v>298</v>
      </c>
      <c r="E149" s="1" t="s">
        <v>299</v>
      </c>
      <c r="F149" s="1" t="str">
        <f t="shared" si="4"/>
        <v>42005034霍莅坤</v>
      </c>
      <c r="G149" s="1" t="s">
        <v>128</v>
      </c>
      <c r="H149" s="1" t="s">
        <v>129</v>
      </c>
      <c r="I149" s="6" t="s">
        <v>130</v>
      </c>
      <c r="J149" s="6" t="s">
        <v>11</v>
      </c>
      <c r="K149" s="1" t="s">
        <v>248</v>
      </c>
      <c r="L149" s="5">
        <v>1</v>
      </c>
      <c r="M149" s="1" t="s">
        <v>249</v>
      </c>
      <c r="N149" s="5">
        <v>20</v>
      </c>
      <c r="O149" s="5">
        <v>1</v>
      </c>
      <c r="P149">
        <f>VLOOKUP(J149,[1]Sheet1!$E$1:$F$65536,2,FALSE)</f>
        <v>20</v>
      </c>
    </row>
    <row r="150" spans="1:16" x14ac:dyDescent="0.15">
      <c r="A150" s="5">
        <v>10625</v>
      </c>
      <c r="B150" s="6" t="s">
        <v>125</v>
      </c>
      <c r="C150" s="5">
        <v>2</v>
      </c>
      <c r="D150" s="6" t="s">
        <v>300</v>
      </c>
      <c r="E150" s="1" t="s">
        <v>301</v>
      </c>
      <c r="F150" s="1" t="str">
        <f t="shared" si="4"/>
        <v>42005042杨怡</v>
      </c>
      <c r="G150" s="1" t="s">
        <v>128</v>
      </c>
      <c r="H150" s="1" t="s">
        <v>129</v>
      </c>
      <c r="I150" s="6" t="s">
        <v>130</v>
      </c>
      <c r="J150" s="6" t="s">
        <v>11</v>
      </c>
      <c r="K150" s="1" t="s">
        <v>248</v>
      </c>
      <c r="L150" s="5">
        <v>1</v>
      </c>
      <c r="M150" s="1" t="s">
        <v>249</v>
      </c>
      <c r="N150" s="5">
        <v>20</v>
      </c>
      <c r="O150" s="5">
        <v>1</v>
      </c>
      <c r="P150">
        <f>VLOOKUP(J150,[1]Sheet1!$E$1:$F$65536,2,FALSE)</f>
        <v>20</v>
      </c>
    </row>
    <row r="151" spans="1:16" x14ac:dyDescent="0.15">
      <c r="A151" s="5">
        <v>10625</v>
      </c>
      <c r="B151" s="6" t="s">
        <v>125</v>
      </c>
      <c r="C151" s="5">
        <v>2</v>
      </c>
      <c r="D151" s="6" t="s">
        <v>163</v>
      </c>
      <c r="E151" s="1" t="s">
        <v>164</v>
      </c>
      <c r="F151" s="1" t="str">
        <f t="shared" si="4"/>
        <v>42005055杨雪端</v>
      </c>
      <c r="G151" s="1" t="s">
        <v>128</v>
      </c>
      <c r="H151" s="1" t="s">
        <v>129</v>
      </c>
      <c r="I151" s="6" t="s">
        <v>130</v>
      </c>
      <c r="J151" s="6" t="s">
        <v>11</v>
      </c>
      <c r="K151" s="1" t="s">
        <v>248</v>
      </c>
      <c r="L151" s="5">
        <v>1</v>
      </c>
      <c r="M151" s="1" t="s">
        <v>249</v>
      </c>
      <c r="N151" s="5">
        <v>20</v>
      </c>
      <c r="O151" s="5">
        <v>1</v>
      </c>
      <c r="P151">
        <f>VLOOKUP(J151,[1]Sheet1!$E$1:$F$65536,2,FALSE)</f>
        <v>20</v>
      </c>
    </row>
    <row r="152" spans="1:16" x14ac:dyDescent="0.15">
      <c r="A152" s="5">
        <v>10625</v>
      </c>
      <c r="B152" s="6" t="s">
        <v>125</v>
      </c>
      <c r="C152" s="5">
        <v>2</v>
      </c>
      <c r="D152" s="6" t="s">
        <v>209</v>
      </c>
      <c r="E152" s="1" t="s">
        <v>210</v>
      </c>
      <c r="F152" s="1" t="str">
        <f t="shared" si="4"/>
        <v>42005062王美香</v>
      </c>
      <c r="G152" s="1" t="s">
        <v>128</v>
      </c>
      <c r="H152" s="1" t="s">
        <v>129</v>
      </c>
      <c r="I152" s="6" t="s">
        <v>130</v>
      </c>
      <c r="J152" s="6" t="s">
        <v>11</v>
      </c>
      <c r="K152" s="1" t="s">
        <v>248</v>
      </c>
      <c r="L152" s="5">
        <v>1</v>
      </c>
      <c r="M152" s="1" t="s">
        <v>249</v>
      </c>
      <c r="N152" s="5">
        <v>20</v>
      </c>
      <c r="O152" s="5">
        <v>1</v>
      </c>
      <c r="P152">
        <f>VLOOKUP(J152,[1]Sheet1!$E$1:$F$65536,2,FALSE)</f>
        <v>20</v>
      </c>
    </row>
    <row r="153" spans="1:16" x14ac:dyDescent="0.15">
      <c r="A153" s="5">
        <v>10625</v>
      </c>
      <c r="B153" s="6" t="s">
        <v>125</v>
      </c>
      <c r="C153" s="5">
        <v>2</v>
      </c>
      <c r="D153" s="6" t="s">
        <v>211</v>
      </c>
      <c r="E153" s="1" t="s">
        <v>212</v>
      </c>
      <c r="F153" s="1" t="str">
        <f t="shared" si="4"/>
        <v>42005069石欣奕</v>
      </c>
      <c r="G153" s="1" t="s">
        <v>128</v>
      </c>
      <c r="H153" s="1" t="s">
        <v>129</v>
      </c>
      <c r="I153" s="6" t="s">
        <v>130</v>
      </c>
      <c r="J153" s="6" t="s">
        <v>11</v>
      </c>
      <c r="K153" s="1" t="s">
        <v>248</v>
      </c>
      <c r="L153" s="5">
        <v>1</v>
      </c>
      <c r="M153" s="1" t="s">
        <v>249</v>
      </c>
      <c r="N153" s="5">
        <v>20</v>
      </c>
      <c r="O153" s="5">
        <v>1</v>
      </c>
      <c r="P153">
        <f>VLOOKUP(J153,[1]Sheet1!$E$1:$F$65536,2,FALSE)</f>
        <v>20</v>
      </c>
    </row>
    <row r="154" spans="1:16" x14ac:dyDescent="0.15">
      <c r="A154" s="5">
        <v>10625</v>
      </c>
      <c r="B154" s="6" t="s">
        <v>125</v>
      </c>
      <c r="C154" s="5">
        <v>2</v>
      </c>
      <c r="D154" s="6" t="s">
        <v>213</v>
      </c>
      <c r="E154" s="1" t="s">
        <v>214</v>
      </c>
      <c r="F154" s="1" t="str">
        <f t="shared" si="4"/>
        <v>42005070朱馨月</v>
      </c>
      <c r="G154" s="1" t="s">
        <v>128</v>
      </c>
      <c r="H154" s="1" t="s">
        <v>129</v>
      </c>
      <c r="I154" s="6" t="s">
        <v>130</v>
      </c>
      <c r="J154" s="6" t="s">
        <v>11</v>
      </c>
      <c r="K154" s="1" t="s">
        <v>248</v>
      </c>
      <c r="L154" s="5">
        <v>1</v>
      </c>
      <c r="M154" s="1" t="s">
        <v>249</v>
      </c>
      <c r="N154" s="5">
        <v>20</v>
      </c>
      <c r="O154" s="5">
        <v>1</v>
      </c>
      <c r="P154">
        <f>VLOOKUP(J154,[1]Sheet1!$E$1:$F$65536,2,FALSE)</f>
        <v>20</v>
      </c>
    </row>
    <row r="155" spans="1:16" x14ac:dyDescent="0.15">
      <c r="A155" s="5">
        <v>10625</v>
      </c>
      <c r="B155" s="6" t="s">
        <v>125</v>
      </c>
      <c r="C155" s="5">
        <v>2</v>
      </c>
      <c r="D155" s="6" t="s">
        <v>302</v>
      </c>
      <c r="E155" s="1" t="s">
        <v>303</v>
      </c>
      <c r="F155" s="1" t="str">
        <f t="shared" si="4"/>
        <v>42005081闵浩杰</v>
      </c>
      <c r="G155" s="1" t="s">
        <v>128</v>
      </c>
      <c r="H155" s="1" t="s">
        <v>129</v>
      </c>
      <c r="I155" s="6" t="s">
        <v>130</v>
      </c>
      <c r="J155" s="6" t="s">
        <v>11</v>
      </c>
      <c r="K155" s="1" t="s">
        <v>248</v>
      </c>
      <c r="L155" s="5">
        <v>1</v>
      </c>
      <c r="M155" s="1" t="s">
        <v>249</v>
      </c>
      <c r="N155" s="5">
        <v>20</v>
      </c>
      <c r="O155" s="5">
        <v>1</v>
      </c>
      <c r="P155">
        <f>VLOOKUP(J155,[1]Sheet1!$E$1:$F$65536,2,FALSE)</f>
        <v>20</v>
      </c>
    </row>
    <row r="156" spans="1:16" x14ac:dyDescent="0.15">
      <c r="A156" s="5">
        <v>10625</v>
      </c>
      <c r="B156" s="6" t="s">
        <v>125</v>
      </c>
      <c r="C156" s="5">
        <v>2</v>
      </c>
      <c r="D156" s="6" t="s">
        <v>215</v>
      </c>
      <c r="E156" s="1" t="s">
        <v>216</v>
      </c>
      <c r="F156" s="1" t="str">
        <f t="shared" si="4"/>
        <v>42005082余佳宝</v>
      </c>
      <c r="G156" s="1" t="s">
        <v>128</v>
      </c>
      <c r="H156" s="1" t="s">
        <v>129</v>
      </c>
      <c r="I156" s="6" t="s">
        <v>130</v>
      </c>
      <c r="J156" s="6" t="s">
        <v>11</v>
      </c>
      <c r="K156" s="1" t="s">
        <v>248</v>
      </c>
      <c r="L156" s="5">
        <v>1</v>
      </c>
      <c r="M156" s="1" t="s">
        <v>249</v>
      </c>
      <c r="N156" s="5">
        <v>20</v>
      </c>
      <c r="O156" s="5">
        <v>1</v>
      </c>
      <c r="P156">
        <f>VLOOKUP(J156,[1]Sheet1!$E$1:$F$65536,2,FALSE)</f>
        <v>20</v>
      </c>
    </row>
    <row r="157" spans="1:16" x14ac:dyDescent="0.15">
      <c r="A157" s="5">
        <v>10625</v>
      </c>
      <c r="B157" s="6" t="s">
        <v>125</v>
      </c>
      <c r="C157" s="5">
        <v>2</v>
      </c>
      <c r="D157" s="6" t="s">
        <v>304</v>
      </c>
      <c r="E157" s="1" t="s">
        <v>305</v>
      </c>
      <c r="F157" s="1" t="str">
        <f t="shared" si="4"/>
        <v>42005088万锦子</v>
      </c>
      <c r="G157" s="1" t="s">
        <v>128</v>
      </c>
      <c r="H157" s="1" t="s">
        <v>129</v>
      </c>
      <c r="I157" s="6" t="s">
        <v>130</v>
      </c>
      <c r="J157" s="6" t="s">
        <v>11</v>
      </c>
      <c r="K157" s="1" t="s">
        <v>248</v>
      </c>
      <c r="L157" s="5">
        <v>1</v>
      </c>
      <c r="M157" s="1" t="s">
        <v>249</v>
      </c>
      <c r="N157" s="5">
        <v>20</v>
      </c>
      <c r="O157" s="5">
        <v>1</v>
      </c>
      <c r="P157">
        <f>VLOOKUP(J157,[1]Sheet1!$E$1:$F$65536,2,FALSE)</f>
        <v>20</v>
      </c>
    </row>
    <row r="158" spans="1:16" x14ac:dyDescent="0.15">
      <c r="A158" s="5">
        <v>10625</v>
      </c>
      <c r="B158" s="6" t="s">
        <v>125</v>
      </c>
      <c r="C158" s="5">
        <v>2</v>
      </c>
      <c r="D158" s="6" t="s">
        <v>203</v>
      </c>
      <c r="E158" s="1" t="s">
        <v>204</v>
      </c>
      <c r="F158" s="1" t="str">
        <f t="shared" si="4"/>
        <v>42005094潘麒宇</v>
      </c>
      <c r="G158" s="1" t="s">
        <v>128</v>
      </c>
      <c r="H158" s="1" t="s">
        <v>129</v>
      </c>
      <c r="I158" s="6" t="s">
        <v>130</v>
      </c>
      <c r="J158" s="6" t="s">
        <v>11</v>
      </c>
      <c r="K158" s="1" t="s">
        <v>248</v>
      </c>
      <c r="L158" s="5">
        <v>1</v>
      </c>
      <c r="M158" s="1" t="s">
        <v>249</v>
      </c>
      <c r="N158" s="5">
        <v>20</v>
      </c>
      <c r="O158" s="5">
        <v>1</v>
      </c>
      <c r="P158">
        <f>VLOOKUP(J158,[1]Sheet1!$E$1:$F$65536,2,FALSE)</f>
        <v>20</v>
      </c>
    </row>
    <row r="159" spans="1:16" x14ac:dyDescent="0.15">
      <c r="A159" s="5">
        <v>10625</v>
      </c>
      <c r="B159" s="6" t="s">
        <v>125</v>
      </c>
      <c r="C159" s="5">
        <v>2</v>
      </c>
      <c r="D159" s="6" t="s">
        <v>306</v>
      </c>
      <c r="E159" s="1" t="s">
        <v>307</v>
      </c>
      <c r="F159" s="1" t="str">
        <f t="shared" si="4"/>
        <v>42005095飞尔达卫斯·艾乃都力</v>
      </c>
      <c r="G159" s="1" t="s">
        <v>128</v>
      </c>
      <c r="H159" s="1" t="s">
        <v>129</v>
      </c>
      <c r="I159" s="6" t="s">
        <v>130</v>
      </c>
      <c r="J159" s="6" t="s">
        <v>11</v>
      </c>
      <c r="K159" s="1" t="s">
        <v>248</v>
      </c>
      <c r="L159" s="5">
        <v>1</v>
      </c>
      <c r="M159" s="1" t="s">
        <v>249</v>
      </c>
      <c r="N159" s="5">
        <v>20</v>
      </c>
      <c r="O159" s="5">
        <v>1</v>
      </c>
      <c r="P159">
        <f>VLOOKUP(J159,[1]Sheet1!$E$1:$F$65536,2,FALSE)</f>
        <v>20</v>
      </c>
    </row>
    <row r="160" spans="1:16" x14ac:dyDescent="0.15">
      <c r="A160" s="5">
        <v>10625</v>
      </c>
      <c r="B160" s="6" t="s">
        <v>125</v>
      </c>
      <c r="C160" s="5">
        <v>2</v>
      </c>
      <c r="D160" s="6" t="s">
        <v>308</v>
      </c>
      <c r="E160" s="1" t="s">
        <v>309</v>
      </c>
      <c r="F160" s="1" t="str">
        <f t="shared" si="4"/>
        <v>42005096塔伊尔·吐达洪</v>
      </c>
      <c r="G160" s="1" t="s">
        <v>128</v>
      </c>
      <c r="H160" s="1" t="s">
        <v>129</v>
      </c>
      <c r="I160" s="6" t="s">
        <v>130</v>
      </c>
      <c r="J160" s="6" t="s">
        <v>11</v>
      </c>
      <c r="K160" s="1" t="s">
        <v>248</v>
      </c>
      <c r="L160" s="5">
        <v>1</v>
      </c>
      <c r="M160" s="1" t="s">
        <v>249</v>
      </c>
      <c r="N160" s="5">
        <v>20</v>
      </c>
      <c r="O160" s="5">
        <v>1</v>
      </c>
      <c r="P160">
        <f>VLOOKUP(J160,[1]Sheet1!$E$1:$F$65536,2,FALSE)</f>
        <v>20</v>
      </c>
    </row>
    <row r="161" spans="1:16" x14ac:dyDescent="0.15">
      <c r="A161" s="5">
        <v>10625</v>
      </c>
      <c r="B161" s="6" t="s">
        <v>125</v>
      </c>
      <c r="C161" s="5">
        <v>2</v>
      </c>
      <c r="D161" s="6" t="s">
        <v>175</v>
      </c>
      <c r="E161" s="1" t="s">
        <v>176</v>
      </c>
      <c r="F161" s="1" t="str">
        <f t="shared" si="4"/>
        <v>42024005姚衡</v>
      </c>
      <c r="G161" s="1" t="s">
        <v>128</v>
      </c>
      <c r="H161" s="1" t="s">
        <v>129</v>
      </c>
      <c r="I161" s="6" t="s">
        <v>130</v>
      </c>
      <c r="J161" s="6" t="s">
        <v>11</v>
      </c>
      <c r="K161" s="1" t="s">
        <v>248</v>
      </c>
      <c r="L161" s="5">
        <v>1</v>
      </c>
      <c r="M161" s="1" t="s">
        <v>249</v>
      </c>
      <c r="N161" s="5">
        <v>20</v>
      </c>
      <c r="O161" s="5">
        <v>1</v>
      </c>
      <c r="P161">
        <f>VLOOKUP(J161,[1]Sheet1!$E$1:$F$65536,2,FALSE)</f>
        <v>20</v>
      </c>
    </row>
    <row r="162" spans="1:16" x14ac:dyDescent="0.15">
      <c r="A162" s="5">
        <v>10625</v>
      </c>
      <c r="B162" s="6" t="s">
        <v>125</v>
      </c>
      <c r="C162" s="5">
        <v>2</v>
      </c>
      <c r="D162" s="6" t="s">
        <v>245</v>
      </c>
      <c r="E162" s="1" t="s">
        <v>246</v>
      </c>
      <c r="F162" s="1" t="str">
        <f t="shared" si="4"/>
        <v>42036025连裕洁</v>
      </c>
      <c r="G162" s="1" t="s">
        <v>128</v>
      </c>
      <c r="H162" s="1" t="s">
        <v>129</v>
      </c>
      <c r="I162" s="6" t="s">
        <v>130</v>
      </c>
      <c r="J162" s="6" t="s">
        <v>11</v>
      </c>
      <c r="K162" s="1" t="s">
        <v>248</v>
      </c>
      <c r="L162" s="5">
        <v>1</v>
      </c>
      <c r="M162" s="1" t="s">
        <v>249</v>
      </c>
      <c r="N162" s="5">
        <v>20</v>
      </c>
      <c r="O162" s="5">
        <v>1</v>
      </c>
      <c r="P162">
        <f>VLOOKUP(J162,[1]Sheet1!$E$1:$F$65536,2,FALSE)</f>
        <v>20</v>
      </c>
    </row>
    <row r="163" spans="1:16" x14ac:dyDescent="0.15">
      <c r="A163" s="5">
        <v>10625</v>
      </c>
      <c r="B163" s="6" t="s">
        <v>125</v>
      </c>
      <c r="C163" s="5">
        <v>2</v>
      </c>
      <c r="D163" s="6" t="s">
        <v>171</v>
      </c>
      <c r="E163" s="1" t="s">
        <v>172</v>
      </c>
      <c r="F163" s="1" t="str">
        <f t="shared" si="4"/>
        <v>42005035李摩西</v>
      </c>
      <c r="G163" s="1" t="s">
        <v>128</v>
      </c>
      <c r="H163" s="1" t="s">
        <v>129</v>
      </c>
      <c r="I163" s="6" t="s">
        <v>130</v>
      </c>
      <c r="J163" s="6" t="s">
        <v>11</v>
      </c>
      <c r="K163" s="1" t="s">
        <v>248</v>
      </c>
      <c r="L163" s="5">
        <v>1</v>
      </c>
      <c r="M163" s="1" t="s">
        <v>249</v>
      </c>
      <c r="N163" s="5">
        <v>20</v>
      </c>
      <c r="O163" s="5">
        <v>1</v>
      </c>
      <c r="P163">
        <f>VLOOKUP(J163,[1]Sheet1!$E$1:$F$65536,2,FALSE)</f>
        <v>20</v>
      </c>
    </row>
    <row r="164" spans="1:16" x14ac:dyDescent="0.15">
      <c r="A164" s="5">
        <v>10625</v>
      </c>
      <c r="B164" s="6" t="s">
        <v>125</v>
      </c>
      <c r="C164" s="5">
        <v>2</v>
      </c>
      <c r="D164" s="6" t="s">
        <v>310</v>
      </c>
      <c r="E164" s="1" t="s">
        <v>311</v>
      </c>
      <c r="F164" s="1" t="str">
        <f t="shared" si="4"/>
        <v>42005037金海心</v>
      </c>
      <c r="G164" s="1" t="s">
        <v>128</v>
      </c>
      <c r="H164" s="1" t="s">
        <v>129</v>
      </c>
      <c r="I164" s="6" t="s">
        <v>130</v>
      </c>
      <c r="J164" s="6" t="s">
        <v>11</v>
      </c>
      <c r="K164" s="1" t="s">
        <v>248</v>
      </c>
      <c r="L164" s="5">
        <v>1</v>
      </c>
      <c r="M164" s="1" t="s">
        <v>249</v>
      </c>
      <c r="N164" s="5">
        <v>20</v>
      </c>
      <c r="O164" s="5">
        <v>1</v>
      </c>
      <c r="P164">
        <f>VLOOKUP(J164,[1]Sheet1!$E$1:$F$65536,2,FALSE)</f>
        <v>20</v>
      </c>
    </row>
    <row r="165" spans="1:16" x14ac:dyDescent="0.15">
      <c r="A165" s="5">
        <v>10625</v>
      </c>
      <c r="B165" s="6" t="s">
        <v>125</v>
      </c>
      <c r="C165" s="5">
        <v>2</v>
      </c>
      <c r="D165" s="6" t="s">
        <v>147</v>
      </c>
      <c r="E165" s="1" t="s">
        <v>148</v>
      </c>
      <c r="F165" s="1" t="str">
        <f t="shared" ref="F165:F191" si="5">D165&amp;E165</f>
        <v>42005043王宇骁</v>
      </c>
      <c r="G165" s="1" t="s">
        <v>128</v>
      </c>
      <c r="H165" s="1" t="s">
        <v>129</v>
      </c>
      <c r="I165" s="6" t="s">
        <v>130</v>
      </c>
      <c r="J165" s="6" t="s">
        <v>11</v>
      </c>
      <c r="K165" s="1" t="s">
        <v>248</v>
      </c>
      <c r="L165" s="5">
        <v>1</v>
      </c>
      <c r="M165" s="1" t="s">
        <v>249</v>
      </c>
      <c r="N165" s="5">
        <v>20</v>
      </c>
      <c r="O165" s="5">
        <v>1</v>
      </c>
      <c r="P165">
        <f>VLOOKUP(J165,[1]Sheet1!$E$1:$F$65536,2,FALSE)</f>
        <v>20</v>
      </c>
    </row>
    <row r="166" spans="1:16" x14ac:dyDescent="0.15">
      <c r="A166" s="5">
        <v>10625</v>
      </c>
      <c r="B166" s="6" t="s">
        <v>125</v>
      </c>
      <c r="C166" s="5">
        <v>2</v>
      </c>
      <c r="D166" s="6" t="s">
        <v>312</v>
      </c>
      <c r="E166" s="1" t="s">
        <v>313</v>
      </c>
      <c r="F166" s="1" t="str">
        <f t="shared" si="5"/>
        <v>42005057宋忆芸</v>
      </c>
      <c r="G166" s="1" t="s">
        <v>128</v>
      </c>
      <c r="H166" s="1" t="s">
        <v>129</v>
      </c>
      <c r="I166" s="6" t="s">
        <v>130</v>
      </c>
      <c r="J166" s="6" t="s">
        <v>11</v>
      </c>
      <c r="K166" s="1" t="s">
        <v>248</v>
      </c>
      <c r="L166" s="5">
        <v>1</v>
      </c>
      <c r="M166" s="1" t="s">
        <v>249</v>
      </c>
      <c r="N166" s="5">
        <v>20</v>
      </c>
      <c r="O166" s="5">
        <v>1</v>
      </c>
      <c r="P166">
        <f>VLOOKUP(J166,[1]Sheet1!$E$1:$F$65536,2,FALSE)</f>
        <v>20</v>
      </c>
    </row>
    <row r="167" spans="1:16" x14ac:dyDescent="0.15">
      <c r="A167" s="5">
        <v>10625</v>
      </c>
      <c r="B167" s="6" t="s">
        <v>125</v>
      </c>
      <c r="C167" s="5">
        <v>2</v>
      </c>
      <c r="D167" s="6" t="s">
        <v>223</v>
      </c>
      <c r="E167" s="1" t="s">
        <v>224</v>
      </c>
      <c r="F167" s="1" t="str">
        <f t="shared" si="5"/>
        <v>42005059邹佳彤</v>
      </c>
      <c r="G167" s="1" t="s">
        <v>128</v>
      </c>
      <c r="H167" s="1" t="s">
        <v>129</v>
      </c>
      <c r="I167" s="6" t="s">
        <v>130</v>
      </c>
      <c r="J167" s="6" t="s">
        <v>11</v>
      </c>
      <c r="K167" s="1" t="s">
        <v>248</v>
      </c>
      <c r="L167" s="5">
        <v>1</v>
      </c>
      <c r="M167" s="1" t="s">
        <v>249</v>
      </c>
      <c r="N167" s="5">
        <v>20</v>
      </c>
      <c r="O167" s="5">
        <v>1</v>
      </c>
      <c r="P167">
        <f>VLOOKUP(J167,[1]Sheet1!$E$1:$F$65536,2,FALSE)</f>
        <v>20</v>
      </c>
    </row>
    <row r="168" spans="1:16" x14ac:dyDescent="0.15">
      <c r="A168" s="5">
        <v>10625</v>
      </c>
      <c r="B168" s="6" t="s">
        <v>125</v>
      </c>
      <c r="C168" s="5">
        <v>2</v>
      </c>
      <c r="D168" s="6" t="s">
        <v>142</v>
      </c>
      <c r="E168" s="1" t="s">
        <v>143</v>
      </c>
      <c r="F168" s="1" t="str">
        <f t="shared" si="5"/>
        <v>42005068乔宇倞</v>
      </c>
      <c r="G168" s="1" t="s">
        <v>128</v>
      </c>
      <c r="H168" s="1" t="s">
        <v>129</v>
      </c>
      <c r="I168" s="6" t="s">
        <v>130</v>
      </c>
      <c r="J168" s="6" t="s">
        <v>12</v>
      </c>
      <c r="K168" s="1" t="s">
        <v>131</v>
      </c>
      <c r="L168" s="1" t="s">
        <v>131</v>
      </c>
      <c r="M168" s="1" t="s">
        <v>314</v>
      </c>
      <c r="N168" s="5">
        <v>69.8</v>
      </c>
      <c r="O168" s="5">
        <v>1</v>
      </c>
      <c r="P168">
        <f>VLOOKUP(J168,[1]Sheet1!$E$1:$F$65536,2,FALSE)</f>
        <v>53.05</v>
      </c>
    </row>
    <row r="169" spans="1:16" x14ac:dyDescent="0.15">
      <c r="A169" s="5">
        <v>10625</v>
      </c>
      <c r="B169" s="6" t="s">
        <v>125</v>
      </c>
      <c r="C169" s="5">
        <v>2</v>
      </c>
      <c r="D169" s="6" t="s">
        <v>147</v>
      </c>
      <c r="E169" s="1" t="s">
        <v>148</v>
      </c>
      <c r="F169" s="1" t="str">
        <f t="shared" si="5"/>
        <v>42005043王宇骁</v>
      </c>
      <c r="G169" s="1" t="s">
        <v>128</v>
      </c>
      <c r="H169" s="1" t="s">
        <v>129</v>
      </c>
      <c r="I169" s="6" t="s">
        <v>130</v>
      </c>
      <c r="J169" s="6" t="s">
        <v>13</v>
      </c>
      <c r="K169" s="1" t="s">
        <v>131</v>
      </c>
      <c r="L169" s="1" t="s">
        <v>131</v>
      </c>
      <c r="M169" s="1" t="s">
        <v>314</v>
      </c>
      <c r="N169" s="5">
        <v>69.8</v>
      </c>
      <c r="O169" s="5">
        <v>1</v>
      </c>
      <c r="P169">
        <f>VLOOKUP(J169,[1]Sheet1!$E$1:$F$65536,2,FALSE)</f>
        <v>53.05</v>
      </c>
    </row>
    <row r="170" spans="1:16" x14ac:dyDescent="0.15">
      <c r="A170" s="5">
        <v>10625</v>
      </c>
      <c r="B170" s="6" t="s">
        <v>125</v>
      </c>
      <c r="C170" s="5">
        <v>2</v>
      </c>
      <c r="D170" s="6" t="s">
        <v>264</v>
      </c>
      <c r="E170" s="1" t="s">
        <v>265</v>
      </c>
      <c r="F170" s="1" t="str">
        <f t="shared" si="5"/>
        <v>42005093邓嘉勋</v>
      </c>
      <c r="G170" s="1" t="s">
        <v>128</v>
      </c>
      <c r="H170" s="1" t="s">
        <v>129</v>
      </c>
      <c r="I170" s="6" t="s">
        <v>130</v>
      </c>
      <c r="J170" s="6" t="s">
        <v>14</v>
      </c>
      <c r="K170" s="1" t="s">
        <v>131</v>
      </c>
      <c r="L170" s="1" t="s">
        <v>131</v>
      </c>
      <c r="M170" s="1" t="s">
        <v>315</v>
      </c>
      <c r="N170" s="5">
        <v>84</v>
      </c>
      <c r="O170" s="5">
        <v>1</v>
      </c>
      <c r="P170">
        <f>VLOOKUP(J170,[1]Sheet1!$E$1:$F$65536,2,FALSE)</f>
        <v>63.84</v>
      </c>
    </row>
    <row r="171" spans="1:16" x14ac:dyDescent="0.15">
      <c r="A171" s="5">
        <v>10625</v>
      </c>
      <c r="B171" s="6" t="s">
        <v>125</v>
      </c>
      <c r="C171" s="5">
        <v>2</v>
      </c>
      <c r="D171" s="6" t="s">
        <v>171</v>
      </c>
      <c r="E171" s="1" t="s">
        <v>172</v>
      </c>
      <c r="F171" s="1" t="str">
        <f t="shared" si="5"/>
        <v>42005035李摩西</v>
      </c>
      <c r="G171" s="1" t="s">
        <v>128</v>
      </c>
      <c r="H171" s="1" t="s">
        <v>129</v>
      </c>
      <c r="I171" s="6" t="s">
        <v>130</v>
      </c>
      <c r="J171" s="6" t="s">
        <v>14</v>
      </c>
      <c r="K171" s="1" t="s">
        <v>131</v>
      </c>
      <c r="L171" s="1" t="s">
        <v>131</v>
      </c>
      <c r="M171" s="1" t="s">
        <v>315</v>
      </c>
      <c r="N171" s="5">
        <v>84</v>
      </c>
      <c r="O171" s="5">
        <v>1</v>
      </c>
      <c r="P171">
        <f>VLOOKUP(J171,[1]Sheet1!$E$1:$F$65536,2,FALSE)</f>
        <v>63.84</v>
      </c>
    </row>
    <row r="172" spans="1:16" x14ac:dyDescent="0.15">
      <c r="A172" s="5">
        <v>10625</v>
      </c>
      <c r="B172" s="6" t="s">
        <v>125</v>
      </c>
      <c r="C172" s="5">
        <v>2</v>
      </c>
      <c r="D172" s="6" t="s">
        <v>231</v>
      </c>
      <c r="E172" s="1" t="s">
        <v>232</v>
      </c>
      <c r="F172" s="1" t="str">
        <f t="shared" si="5"/>
        <v>42005018番子效</v>
      </c>
      <c r="G172" s="1" t="s">
        <v>128</v>
      </c>
      <c r="H172" s="1" t="s">
        <v>129</v>
      </c>
      <c r="I172" s="6" t="s">
        <v>130</v>
      </c>
      <c r="J172" s="6" t="s">
        <v>14</v>
      </c>
      <c r="K172" s="1" t="s">
        <v>131</v>
      </c>
      <c r="L172" s="1" t="s">
        <v>131</v>
      </c>
      <c r="M172" s="1" t="s">
        <v>315</v>
      </c>
      <c r="N172" s="5">
        <v>84</v>
      </c>
      <c r="O172" s="5">
        <v>1</v>
      </c>
      <c r="P172">
        <f>VLOOKUP(J172,[1]Sheet1!$E$1:$F$65536,2,FALSE)</f>
        <v>63.84</v>
      </c>
    </row>
    <row r="173" spans="1:16" x14ac:dyDescent="0.15">
      <c r="A173" s="5">
        <v>10625</v>
      </c>
      <c r="B173" s="6" t="s">
        <v>125</v>
      </c>
      <c r="C173" s="5">
        <v>2</v>
      </c>
      <c r="D173" s="6" t="s">
        <v>175</v>
      </c>
      <c r="E173" s="1" t="s">
        <v>176</v>
      </c>
      <c r="F173" s="1" t="str">
        <f t="shared" si="5"/>
        <v>42024005姚衡</v>
      </c>
      <c r="G173" s="1" t="s">
        <v>128</v>
      </c>
      <c r="H173" s="1" t="s">
        <v>129</v>
      </c>
      <c r="I173" s="6" t="s">
        <v>130</v>
      </c>
      <c r="J173" s="6" t="s">
        <v>15</v>
      </c>
      <c r="K173" s="1" t="s">
        <v>131</v>
      </c>
      <c r="L173" s="1" t="s">
        <v>131</v>
      </c>
      <c r="M173" s="1" t="s">
        <v>141</v>
      </c>
      <c r="N173" s="5">
        <v>40</v>
      </c>
      <c r="O173" s="5">
        <v>1</v>
      </c>
      <c r="P173">
        <f>VLOOKUP(J173,[1]Sheet1!$E$1:$F$65536,2,FALSE)</f>
        <v>30.4</v>
      </c>
    </row>
    <row r="174" spans="1:16" x14ac:dyDescent="0.15">
      <c r="A174" s="5">
        <v>10625</v>
      </c>
      <c r="B174" s="6" t="s">
        <v>125</v>
      </c>
      <c r="C174" s="5">
        <v>2</v>
      </c>
      <c r="D174" s="6" t="s">
        <v>217</v>
      </c>
      <c r="E174" s="1" t="s">
        <v>218</v>
      </c>
      <c r="F174" s="1" t="str">
        <f t="shared" si="5"/>
        <v>42036080栾佳</v>
      </c>
      <c r="G174" s="1" t="s">
        <v>128</v>
      </c>
      <c r="H174" s="1" t="s">
        <v>129</v>
      </c>
      <c r="I174" s="6" t="s">
        <v>130</v>
      </c>
      <c r="J174" s="6" t="s">
        <v>16</v>
      </c>
      <c r="K174" s="1" t="s">
        <v>131</v>
      </c>
      <c r="L174" s="1" t="s">
        <v>131</v>
      </c>
      <c r="M174" s="1" t="s">
        <v>141</v>
      </c>
      <c r="N174" s="5">
        <v>50</v>
      </c>
      <c r="O174" s="5">
        <v>1</v>
      </c>
      <c r="P174">
        <f>VLOOKUP(J174,[1]Sheet1!$E$1:$F$65536,2,FALSE)</f>
        <v>38</v>
      </c>
    </row>
    <row r="175" spans="1:16" x14ac:dyDescent="0.15">
      <c r="A175" s="5">
        <v>10625</v>
      </c>
      <c r="B175" s="6" t="s">
        <v>125</v>
      </c>
      <c r="C175" s="5">
        <v>2</v>
      </c>
      <c r="D175" s="6" t="s">
        <v>179</v>
      </c>
      <c r="E175" s="1" t="s">
        <v>180</v>
      </c>
      <c r="F175" s="1" t="str">
        <f t="shared" si="5"/>
        <v>42005032郑昕怡</v>
      </c>
      <c r="G175" s="1" t="s">
        <v>128</v>
      </c>
      <c r="H175" s="1" t="s">
        <v>129</v>
      </c>
      <c r="I175" s="6" t="s">
        <v>130</v>
      </c>
      <c r="J175" s="6" t="s">
        <v>16</v>
      </c>
      <c r="K175" s="1" t="s">
        <v>131</v>
      </c>
      <c r="L175" s="1" t="s">
        <v>131</v>
      </c>
      <c r="M175" s="1" t="s">
        <v>141</v>
      </c>
      <c r="N175" s="5">
        <v>50</v>
      </c>
      <c r="O175" s="5">
        <v>1</v>
      </c>
      <c r="P175">
        <f>VLOOKUP(J175,[1]Sheet1!$E$1:$F$65536,2,FALSE)</f>
        <v>38</v>
      </c>
    </row>
    <row r="176" spans="1:16" x14ac:dyDescent="0.15">
      <c r="A176" s="5">
        <v>10625</v>
      </c>
      <c r="B176" s="6" t="s">
        <v>125</v>
      </c>
      <c r="C176" s="5">
        <v>2</v>
      </c>
      <c r="D176" s="6" t="s">
        <v>298</v>
      </c>
      <c r="E176" s="1" t="s">
        <v>299</v>
      </c>
      <c r="F176" s="1" t="str">
        <f t="shared" si="5"/>
        <v>42005034霍莅坤</v>
      </c>
      <c r="G176" s="1" t="s">
        <v>128</v>
      </c>
      <c r="H176" s="1" t="s">
        <v>129</v>
      </c>
      <c r="I176" s="6" t="s">
        <v>130</v>
      </c>
      <c r="J176" s="6" t="s">
        <v>17</v>
      </c>
      <c r="K176" s="1" t="s">
        <v>131</v>
      </c>
      <c r="L176" s="1" t="s">
        <v>131</v>
      </c>
      <c r="M176" s="1" t="s">
        <v>141</v>
      </c>
      <c r="N176" s="5">
        <v>36.799999999999997</v>
      </c>
      <c r="O176" s="5">
        <v>1</v>
      </c>
      <c r="P176">
        <f>VLOOKUP(J176,[1]Sheet1!$E$1:$F$65536,2,FALSE)</f>
        <v>27.97</v>
      </c>
    </row>
    <row r="177" spans="1:16" x14ac:dyDescent="0.15">
      <c r="A177" s="5">
        <v>10625</v>
      </c>
      <c r="B177" s="6" t="s">
        <v>125</v>
      </c>
      <c r="C177" s="5">
        <v>2</v>
      </c>
      <c r="D177" s="6" t="s">
        <v>298</v>
      </c>
      <c r="E177" s="1" t="s">
        <v>299</v>
      </c>
      <c r="F177" s="1" t="str">
        <f t="shared" si="5"/>
        <v>42005034霍莅坤</v>
      </c>
      <c r="G177" s="1" t="s">
        <v>128</v>
      </c>
      <c r="H177" s="1" t="s">
        <v>129</v>
      </c>
      <c r="I177" s="6" t="s">
        <v>130</v>
      </c>
      <c r="J177" s="6" t="s">
        <v>18</v>
      </c>
      <c r="K177" s="1" t="s">
        <v>131</v>
      </c>
      <c r="L177" s="1" t="s">
        <v>131</v>
      </c>
      <c r="M177" s="1" t="s">
        <v>141</v>
      </c>
      <c r="N177" s="5">
        <v>31.8</v>
      </c>
      <c r="O177" s="5">
        <v>1</v>
      </c>
      <c r="P177">
        <f>VLOOKUP(J177,[1]Sheet1!$E$1:$F$65536,2,FALSE)</f>
        <v>24.17</v>
      </c>
    </row>
    <row r="178" spans="1:16" x14ac:dyDescent="0.15">
      <c r="A178" s="5">
        <v>10625</v>
      </c>
      <c r="B178" s="6" t="s">
        <v>125</v>
      </c>
      <c r="C178" s="5">
        <v>2</v>
      </c>
      <c r="D178" s="6" t="s">
        <v>185</v>
      </c>
      <c r="E178" s="1" t="s">
        <v>186</v>
      </c>
      <c r="F178" s="1" t="str">
        <f t="shared" si="5"/>
        <v>42005020卡迪日亚·开买尔</v>
      </c>
      <c r="G178" s="1" t="s">
        <v>128</v>
      </c>
      <c r="H178" s="1" t="s">
        <v>129</v>
      </c>
      <c r="I178" s="6" t="s">
        <v>130</v>
      </c>
      <c r="J178" s="6" t="s">
        <v>19</v>
      </c>
      <c r="K178" s="1" t="s">
        <v>131</v>
      </c>
      <c r="L178" s="1" t="s">
        <v>131</v>
      </c>
      <c r="M178" s="1" t="s">
        <v>316</v>
      </c>
      <c r="N178" s="5">
        <v>29</v>
      </c>
      <c r="O178" s="5">
        <v>1</v>
      </c>
      <c r="P178">
        <f>VLOOKUP(J178,[1]Sheet1!$E$1:$F$65536,2,FALSE)</f>
        <v>22.04</v>
      </c>
    </row>
    <row r="179" spans="1:16" x14ac:dyDescent="0.15">
      <c r="A179" s="5">
        <v>10625</v>
      </c>
      <c r="B179" s="6" t="s">
        <v>125</v>
      </c>
      <c r="C179" s="5">
        <v>2</v>
      </c>
      <c r="D179" s="6" t="s">
        <v>126</v>
      </c>
      <c r="E179" s="1" t="s">
        <v>127</v>
      </c>
      <c r="F179" s="1" t="str">
        <f t="shared" si="5"/>
        <v>42036067王若翰</v>
      </c>
      <c r="G179" s="1" t="s">
        <v>128</v>
      </c>
      <c r="H179" s="1" t="s">
        <v>129</v>
      </c>
      <c r="I179" s="6" t="s">
        <v>130</v>
      </c>
      <c r="J179" s="6" t="s">
        <v>20</v>
      </c>
      <c r="K179" s="1" t="s">
        <v>131</v>
      </c>
      <c r="L179" s="1" t="s">
        <v>131</v>
      </c>
      <c r="M179" s="1" t="s">
        <v>317</v>
      </c>
      <c r="N179" s="5">
        <v>39.799999999999997</v>
      </c>
      <c r="O179" s="5">
        <v>1</v>
      </c>
      <c r="P179">
        <f>VLOOKUP(J179,[1]Sheet1!$E$1:$F$65536,2,FALSE)</f>
        <v>30.25</v>
      </c>
    </row>
    <row r="180" spans="1:16" x14ac:dyDescent="0.15">
      <c r="A180" s="5">
        <v>10625</v>
      </c>
      <c r="B180" s="6" t="s">
        <v>125</v>
      </c>
      <c r="C180" s="5">
        <v>2</v>
      </c>
      <c r="D180" s="6" t="s">
        <v>195</v>
      </c>
      <c r="E180" s="1" t="s">
        <v>196</v>
      </c>
      <c r="F180" s="1" t="str">
        <f t="shared" si="5"/>
        <v>42005024陈玉怡</v>
      </c>
      <c r="G180" s="1" t="s">
        <v>128</v>
      </c>
      <c r="H180" s="1" t="s">
        <v>129</v>
      </c>
      <c r="I180" s="6" t="s">
        <v>130</v>
      </c>
      <c r="J180" s="6" t="s">
        <v>21</v>
      </c>
      <c r="K180" s="1" t="s">
        <v>131</v>
      </c>
      <c r="L180" s="1" t="s">
        <v>131</v>
      </c>
      <c r="M180" s="1" t="s">
        <v>141</v>
      </c>
      <c r="N180" s="5">
        <v>38.5</v>
      </c>
      <c r="O180" s="5">
        <v>1</v>
      </c>
      <c r="P180">
        <f>VLOOKUP(J180,[1]Sheet1!$E$1:$F$65536,2,FALSE)</f>
        <v>29.26</v>
      </c>
    </row>
    <row r="181" spans="1:16" x14ac:dyDescent="0.15">
      <c r="A181" s="5">
        <v>10625</v>
      </c>
      <c r="B181" s="6" t="s">
        <v>125</v>
      </c>
      <c r="C181" s="5">
        <v>2</v>
      </c>
      <c r="D181" s="6" t="s">
        <v>229</v>
      </c>
      <c r="E181" s="1" t="s">
        <v>230</v>
      </c>
      <c r="F181" s="1" t="str">
        <f t="shared" si="5"/>
        <v>42005089王奕婕</v>
      </c>
      <c r="G181" s="1" t="s">
        <v>128</v>
      </c>
      <c r="H181" s="1" t="s">
        <v>129</v>
      </c>
      <c r="I181" s="6" t="s">
        <v>130</v>
      </c>
      <c r="J181" s="6" t="s">
        <v>21</v>
      </c>
      <c r="K181" s="1" t="s">
        <v>131</v>
      </c>
      <c r="L181" s="1" t="s">
        <v>131</v>
      </c>
      <c r="M181" s="1" t="s">
        <v>141</v>
      </c>
      <c r="N181" s="5">
        <v>38.5</v>
      </c>
      <c r="O181" s="5">
        <v>1</v>
      </c>
      <c r="P181">
        <f>VLOOKUP(J181,[1]Sheet1!$E$1:$F$65536,2,FALSE)</f>
        <v>29.26</v>
      </c>
    </row>
    <row r="182" spans="1:16" x14ac:dyDescent="0.15">
      <c r="A182" s="5">
        <v>10625</v>
      </c>
      <c r="B182" s="6" t="s">
        <v>125</v>
      </c>
      <c r="C182" s="5">
        <v>2</v>
      </c>
      <c r="D182" s="6" t="s">
        <v>205</v>
      </c>
      <c r="E182" s="1" t="s">
        <v>206</v>
      </c>
      <c r="F182" s="1" t="str">
        <f t="shared" si="5"/>
        <v>42005008蒙金锁</v>
      </c>
      <c r="G182" s="1" t="s">
        <v>128</v>
      </c>
      <c r="H182" s="1" t="s">
        <v>129</v>
      </c>
      <c r="I182" s="6" t="s">
        <v>130</v>
      </c>
      <c r="J182" s="6" t="s">
        <v>21</v>
      </c>
      <c r="K182" s="1" t="s">
        <v>131</v>
      </c>
      <c r="L182" s="1" t="s">
        <v>131</v>
      </c>
      <c r="M182" s="1" t="s">
        <v>141</v>
      </c>
      <c r="N182" s="5">
        <v>38.5</v>
      </c>
      <c r="O182" s="5">
        <v>1</v>
      </c>
      <c r="P182">
        <f>VLOOKUP(J182,[1]Sheet1!$E$1:$F$65536,2,FALSE)</f>
        <v>29.26</v>
      </c>
    </row>
    <row r="183" spans="1:16" x14ac:dyDescent="0.15">
      <c r="A183" s="5">
        <v>10625</v>
      </c>
      <c r="B183" s="6" t="s">
        <v>125</v>
      </c>
      <c r="C183" s="5">
        <v>2</v>
      </c>
      <c r="D183" s="6" t="s">
        <v>135</v>
      </c>
      <c r="E183" s="1" t="s">
        <v>136</v>
      </c>
      <c r="F183" s="1" t="str">
        <f t="shared" si="5"/>
        <v>42005017阿吉娟</v>
      </c>
      <c r="G183" s="1" t="s">
        <v>128</v>
      </c>
      <c r="H183" s="1" t="s">
        <v>129</v>
      </c>
      <c r="I183" s="6" t="s">
        <v>130</v>
      </c>
      <c r="J183" s="6" t="s">
        <v>21</v>
      </c>
      <c r="K183" s="1" t="s">
        <v>131</v>
      </c>
      <c r="L183" s="1" t="s">
        <v>131</v>
      </c>
      <c r="M183" s="1" t="s">
        <v>141</v>
      </c>
      <c r="N183" s="5">
        <v>38.5</v>
      </c>
      <c r="O183" s="5">
        <v>1</v>
      </c>
      <c r="P183">
        <f>VLOOKUP(J183,[1]Sheet1!$E$1:$F$65536,2,FALSE)</f>
        <v>29.26</v>
      </c>
    </row>
    <row r="184" spans="1:16" x14ac:dyDescent="0.15">
      <c r="A184" s="5">
        <v>10625</v>
      </c>
      <c r="B184" s="6" t="s">
        <v>125</v>
      </c>
      <c r="C184" s="5">
        <v>2</v>
      </c>
      <c r="D184" s="6" t="s">
        <v>207</v>
      </c>
      <c r="E184" s="1" t="s">
        <v>208</v>
      </c>
      <c r="F184" s="1" t="str">
        <f t="shared" si="5"/>
        <v>42005050兰诺苗</v>
      </c>
      <c r="G184" s="1" t="s">
        <v>128</v>
      </c>
      <c r="H184" s="1" t="s">
        <v>129</v>
      </c>
      <c r="I184" s="6" t="s">
        <v>130</v>
      </c>
      <c r="J184" s="6" t="s">
        <v>21</v>
      </c>
      <c r="K184" s="1" t="s">
        <v>131</v>
      </c>
      <c r="L184" s="1" t="s">
        <v>131</v>
      </c>
      <c r="M184" s="1" t="s">
        <v>141</v>
      </c>
      <c r="N184" s="5">
        <v>38.5</v>
      </c>
      <c r="O184" s="5">
        <v>1</v>
      </c>
      <c r="P184">
        <f>VLOOKUP(J184,[1]Sheet1!$E$1:$F$65536,2,FALSE)</f>
        <v>29.26</v>
      </c>
    </row>
    <row r="185" spans="1:16" x14ac:dyDescent="0.15">
      <c r="A185" s="5">
        <v>10625</v>
      </c>
      <c r="B185" s="6" t="s">
        <v>125</v>
      </c>
      <c r="C185" s="5">
        <v>2</v>
      </c>
      <c r="D185" s="6" t="s">
        <v>193</v>
      </c>
      <c r="E185" s="1" t="s">
        <v>194</v>
      </c>
      <c r="F185" s="1" t="str">
        <f t="shared" si="5"/>
        <v>42005005周耀月</v>
      </c>
      <c r="G185" s="1" t="s">
        <v>128</v>
      </c>
      <c r="H185" s="1" t="s">
        <v>129</v>
      </c>
      <c r="I185" s="6" t="s">
        <v>130</v>
      </c>
      <c r="J185" s="6" t="s">
        <v>21</v>
      </c>
      <c r="K185" s="1" t="s">
        <v>131</v>
      </c>
      <c r="L185" s="1" t="s">
        <v>131</v>
      </c>
      <c r="M185" s="1" t="s">
        <v>141</v>
      </c>
      <c r="N185" s="5">
        <v>38.5</v>
      </c>
      <c r="O185" s="5">
        <v>1</v>
      </c>
      <c r="P185">
        <f>VLOOKUP(J185,[1]Sheet1!$E$1:$F$65536,2,FALSE)</f>
        <v>29.26</v>
      </c>
    </row>
    <row r="186" spans="1:16" x14ac:dyDescent="0.15">
      <c r="A186" s="5">
        <v>10625</v>
      </c>
      <c r="B186" s="6" t="s">
        <v>125</v>
      </c>
      <c r="C186" s="5">
        <v>2</v>
      </c>
      <c r="D186" s="6" t="s">
        <v>189</v>
      </c>
      <c r="E186" s="1" t="s">
        <v>190</v>
      </c>
      <c r="F186" s="1" t="str">
        <f t="shared" si="5"/>
        <v>42005085皇甫佳霂</v>
      </c>
      <c r="G186" s="1" t="s">
        <v>128</v>
      </c>
      <c r="H186" s="1" t="s">
        <v>129</v>
      </c>
      <c r="I186" s="6" t="s">
        <v>130</v>
      </c>
      <c r="J186" s="6" t="s">
        <v>21</v>
      </c>
      <c r="K186" s="1" t="s">
        <v>131</v>
      </c>
      <c r="L186" s="1" t="s">
        <v>131</v>
      </c>
      <c r="M186" s="1" t="s">
        <v>141</v>
      </c>
      <c r="N186" s="5">
        <v>38.5</v>
      </c>
      <c r="O186" s="5">
        <v>1</v>
      </c>
      <c r="P186">
        <f>VLOOKUP(J186,[1]Sheet1!$E$1:$F$65536,2,FALSE)</f>
        <v>29.26</v>
      </c>
    </row>
    <row r="187" spans="1:16" x14ac:dyDescent="0.15">
      <c r="A187" s="5">
        <v>10625</v>
      </c>
      <c r="B187" s="6" t="s">
        <v>125</v>
      </c>
      <c r="C187" s="5">
        <v>2</v>
      </c>
      <c r="D187" s="6" t="s">
        <v>191</v>
      </c>
      <c r="E187" s="1" t="s">
        <v>192</v>
      </c>
      <c r="F187" s="1" t="str">
        <f t="shared" si="5"/>
        <v>42005092李思睿</v>
      </c>
      <c r="G187" s="1" t="s">
        <v>128</v>
      </c>
      <c r="H187" s="1" t="s">
        <v>129</v>
      </c>
      <c r="I187" s="6" t="s">
        <v>130</v>
      </c>
      <c r="J187" s="6" t="s">
        <v>21</v>
      </c>
      <c r="K187" s="1" t="s">
        <v>131</v>
      </c>
      <c r="L187" s="1" t="s">
        <v>131</v>
      </c>
      <c r="M187" s="1" t="s">
        <v>141</v>
      </c>
      <c r="N187" s="5">
        <v>38.5</v>
      </c>
      <c r="O187" s="5">
        <v>1</v>
      </c>
      <c r="P187">
        <f>VLOOKUP(J187,[1]Sheet1!$E$1:$F$65536,2,FALSE)</f>
        <v>29.26</v>
      </c>
    </row>
    <row r="188" spans="1:16" x14ac:dyDescent="0.15">
      <c r="A188" s="5">
        <v>10625</v>
      </c>
      <c r="B188" s="6" t="s">
        <v>125</v>
      </c>
      <c r="C188" s="5">
        <v>2</v>
      </c>
      <c r="D188" s="6" t="s">
        <v>310</v>
      </c>
      <c r="E188" s="1" t="s">
        <v>311</v>
      </c>
      <c r="F188" s="1" t="str">
        <f t="shared" si="5"/>
        <v>42005037金海心</v>
      </c>
      <c r="G188" s="1" t="s">
        <v>128</v>
      </c>
      <c r="H188" s="1" t="s">
        <v>129</v>
      </c>
      <c r="I188" s="6" t="s">
        <v>130</v>
      </c>
      <c r="J188" s="6" t="s">
        <v>21</v>
      </c>
      <c r="K188" s="1" t="s">
        <v>131</v>
      </c>
      <c r="L188" s="1" t="s">
        <v>131</v>
      </c>
      <c r="M188" s="1" t="s">
        <v>141</v>
      </c>
      <c r="N188" s="5">
        <v>38.5</v>
      </c>
      <c r="O188" s="5">
        <v>1</v>
      </c>
      <c r="P188">
        <f>VLOOKUP(J188,[1]Sheet1!$E$1:$F$65536,2,FALSE)</f>
        <v>29.26</v>
      </c>
    </row>
    <row r="189" spans="1:16" x14ac:dyDescent="0.15">
      <c r="A189" s="5">
        <v>10625</v>
      </c>
      <c r="B189" s="6" t="s">
        <v>125</v>
      </c>
      <c r="C189" s="5">
        <v>2</v>
      </c>
      <c r="D189" s="6" t="s">
        <v>243</v>
      </c>
      <c r="E189" s="1" t="s">
        <v>244</v>
      </c>
      <c r="F189" s="1" t="str">
        <f t="shared" si="5"/>
        <v>42005090白玛玉珍</v>
      </c>
      <c r="G189" s="1" t="s">
        <v>128</v>
      </c>
      <c r="H189" s="1" t="s">
        <v>129</v>
      </c>
      <c r="I189" s="6" t="s">
        <v>130</v>
      </c>
      <c r="J189" s="6" t="s">
        <v>21</v>
      </c>
      <c r="K189" s="1" t="s">
        <v>131</v>
      </c>
      <c r="L189" s="1" t="s">
        <v>131</v>
      </c>
      <c r="M189" s="1" t="s">
        <v>141</v>
      </c>
      <c r="N189" s="5">
        <v>38.5</v>
      </c>
      <c r="O189" s="5">
        <v>1</v>
      </c>
      <c r="P189">
        <f>VLOOKUP(J189,[1]Sheet1!$E$1:$F$65536,2,FALSE)</f>
        <v>29.26</v>
      </c>
    </row>
    <row r="190" spans="1:16" x14ac:dyDescent="0.15">
      <c r="A190" s="5">
        <v>10625</v>
      </c>
      <c r="B190" s="6" t="s">
        <v>125</v>
      </c>
      <c r="C190" s="5">
        <v>2</v>
      </c>
      <c r="D190" s="6" t="s">
        <v>235</v>
      </c>
      <c r="E190" s="1" t="s">
        <v>236</v>
      </c>
      <c r="F190" s="1" t="str">
        <f t="shared" si="5"/>
        <v>42005063吴佳俊</v>
      </c>
      <c r="G190" s="1" t="s">
        <v>128</v>
      </c>
      <c r="H190" s="1" t="s">
        <v>129</v>
      </c>
      <c r="I190" s="6" t="s">
        <v>130</v>
      </c>
      <c r="J190" s="6" t="s">
        <v>21</v>
      </c>
      <c r="K190" s="1" t="s">
        <v>131</v>
      </c>
      <c r="L190" s="1" t="s">
        <v>131</v>
      </c>
      <c r="M190" s="1" t="s">
        <v>141</v>
      </c>
      <c r="N190" s="5">
        <v>38.5</v>
      </c>
      <c r="O190" s="5">
        <v>1</v>
      </c>
      <c r="P190">
        <f>VLOOKUP(J190,[1]Sheet1!$E$1:$F$65536,2,FALSE)</f>
        <v>29.26</v>
      </c>
    </row>
    <row r="191" spans="1:16" x14ac:dyDescent="0.15">
      <c r="A191" s="5">
        <v>10625</v>
      </c>
      <c r="B191" s="6" t="s">
        <v>125</v>
      </c>
      <c r="C191" s="5">
        <v>2</v>
      </c>
      <c r="D191" s="6" t="s">
        <v>187</v>
      </c>
      <c r="E191" s="1" t="s">
        <v>188</v>
      </c>
      <c r="F191" s="1" t="str">
        <f t="shared" si="5"/>
        <v>42005071张宇浩</v>
      </c>
      <c r="G191" s="1" t="s">
        <v>128</v>
      </c>
      <c r="H191" s="1" t="s">
        <v>129</v>
      </c>
      <c r="I191" s="6" t="s">
        <v>130</v>
      </c>
      <c r="J191" s="6" t="s">
        <v>21</v>
      </c>
      <c r="K191" s="1" t="s">
        <v>131</v>
      </c>
      <c r="L191" s="1" t="s">
        <v>131</v>
      </c>
      <c r="M191" s="1" t="s">
        <v>141</v>
      </c>
      <c r="N191" s="5">
        <v>38.5</v>
      </c>
      <c r="O191" s="5">
        <v>1</v>
      </c>
      <c r="P191">
        <f>VLOOKUP(J191,[1]Sheet1!$E$1:$F$65536,2,FALSE)</f>
        <v>29.26</v>
      </c>
    </row>
  </sheetData>
  <phoneticPr fontId="7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abSelected="1" view="pageBreakPreview" zoomScale="60" zoomScaleNormal="100" workbookViewId="0">
      <selection activeCell="I6" sqref="I6"/>
    </sheetView>
  </sheetViews>
  <sheetFormatPr defaultColWidth="9" defaultRowHeight="13.5" x14ac:dyDescent="0.15"/>
  <cols>
    <col min="9" max="9" width="15.875" customWidth="1"/>
  </cols>
  <sheetData>
    <row r="1" spans="1:21" ht="27" x14ac:dyDescent="0.15">
      <c r="A1" s="7" t="s">
        <v>318</v>
      </c>
    </row>
    <row r="2" spans="1:21" ht="95.25" customHeight="1" x14ac:dyDescent="0.15">
      <c r="A2" s="8" t="s">
        <v>319</v>
      </c>
      <c r="B2" s="8" t="s">
        <v>320</v>
      </c>
      <c r="C2" s="8" t="s">
        <v>321</v>
      </c>
      <c r="D2" s="8" t="s">
        <v>322</v>
      </c>
      <c r="E2" s="8" t="s">
        <v>323</v>
      </c>
      <c r="F2" s="8" t="s">
        <v>324</v>
      </c>
      <c r="G2" s="8" t="s">
        <v>325</v>
      </c>
      <c r="H2" s="8" t="s">
        <v>326</v>
      </c>
      <c r="I2" s="8" t="s">
        <v>327</v>
      </c>
      <c r="J2" s="8" t="s">
        <v>328</v>
      </c>
      <c r="K2" s="8" t="s">
        <v>329</v>
      </c>
      <c r="L2" s="8" t="s">
        <v>330</v>
      </c>
      <c r="M2" s="8" t="s">
        <v>331</v>
      </c>
      <c r="N2" s="8" t="s">
        <v>332</v>
      </c>
      <c r="O2" s="8" t="s">
        <v>333</v>
      </c>
      <c r="P2" s="8" t="s">
        <v>334</v>
      </c>
      <c r="Q2" s="8" t="s">
        <v>335</v>
      </c>
      <c r="R2" s="8" t="s">
        <v>336</v>
      </c>
      <c r="S2" s="8" t="s">
        <v>337</v>
      </c>
      <c r="T2" s="8" t="s">
        <v>338</v>
      </c>
      <c r="U2" s="8" t="s">
        <v>339</v>
      </c>
    </row>
    <row r="3" spans="1:21" ht="28.5" x14ac:dyDescent="0.15">
      <c r="A3" s="8" t="s">
        <v>340</v>
      </c>
      <c r="B3" s="8"/>
      <c r="C3" s="8"/>
      <c r="D3" s="8"/>
      <c r="E3" s="8"/>
      <c r="F3" s="8"/>
      <c r="G3" s="8"/>
      <c r="H3" s="8">
        <v>23</v>
      </c>
      <c r="I3" s="8"/>
      <c r="J3" s="8">
        <v>20</v>
      </c>
      <c r="K3" s="8"/>
      <c r="L3" s="8"/>
      <c r="M3" s="8"/>
      <c r="N3" s="8"/>
      <c r="O3" s="8"/>
      <c r="P3" s="8"/>
      <c r="Q3" s="8"/>
      <c r="R3" s="8"/>
      <c r="S3" s="8"/>
      <c r="T3" s="8"/>
      <c r="U3" s="8">
        <v>43</v>
      </c>
    </row>
    <row r="4" spans="1:21" ht="28.5" x14ac:dyDescent="0.15">
      <c r="A4" s="8" t="s">
        <v>341</v>
      </c>
      <c r="B4" s="8"/>
      <c r="C4" s="8"/>
      <c r="D4" s="8"/>
      <c r="E4" s="8"/>
      <c r="F4" s="8"/>
      <c r="G4" s="8">
        <v>34.28</v>
      </c>
      <c r="H4" s="8"/>
      <c r="I4" s="8"/>
      <c r="J4" s="8">
        <v>20</v>
      </c>
      <c r="K4" s="8"/>
      <c r="L4" s="8"/>
      <c r="M4" s="8"/>
      <c r="N4" s="8"/>
      <c r="O4" s="8"/>
      <c r="P4" s="8"/>
      <c r="Q4" s="8"/>
      <c r="R4" s="8"/>
      <c r="S4" s="8"/>
      <c r="T4" s="8"/>
      <c r="U4" s="8">
        <v>54.28</v>
      </c>
    </row>
    <row r="5" spans="1:21" ht="28.5" x14ac:dyDescent="0.15">
      <c r="A5" s="8" t="s">
        <v>342</v>
      </c>
      <c r="B5" s="8"/>
      <c r="C5" s="8"/>
      <c r="D5" s="8"/>
      <c r="E5" s="8"/>
      <c r="F5" s="8"/>
      <c r="G5" s="8"/>
      <c r="H5" s="8"/>
      <c r="I5" s="8"/>
      <c r="J5" s="8">
        <v>20</v>
      </c>
      <c r="K5" s="8"/>
      <c r="L5" s="8"/>
      <c r="M5" s="8"/>
      <c r="N5" s="8"/>
      <c r="O5" s="8"/>
      <c r="P5" s="8"/>
      <c r="Q5" s="8"/>
      <c r="R5" s="8"/>
      <c r="S5" s="8"/>
      <c r="T5" s="8"/>
      <c r="U5" s="8">
        <v>20</v>
      </c>
    </row>
    <row r="6" spans="1:21" ht="28.5" x14ac:dyDescent="0.15">
      <c r="A6" s="8" t="s">
        <v>343</v>
      </c>
      <c r="B6" s="8"/>
      <c r="C6" s="8"/>
      <c r="D6" s="8"/>
      <c r="E6" s="8"/>
      <c r="F6" s="8"/>
      <c r="G6" s="8"/>
      <c r="H6" s="8">
        <v>23</v>
      </c>
      <c r="I6" s="8"/>
      <c r="J6" s="8">
        <v>20</v>
      </c>
      <c r="K6" s="8"/>
      <c r="L6" s="8"/>
      <c r="M6" s="8"/>
      <c r="N6" s="8"/>
      <c r="O6" s="8"/>
      <c r="P6" s="8"/>
      <c r="Q6" s="8"/>
      <c r="R6" s="8"/>
      <c r="S6" s="8"/>
      <c r="T6" s="8">
        <v>29.26</v>
      </c>
      <c r="U6" s="8">
        <v>72.260000000000005</v>
      </c>
    </row>
    <row r="7" spans="1:21" ht="28.5" x14ac:dyDescent="0.15">
      <c r="A7" s="8" t="s">
        <v>344</v>
      </c>
      <c r="B7" s="8"/>
      <c r="C7" s="8"/>
      <c r="D7" s="8"/>
      <c r="E7" s="8"/>
      <c r="F7" s="8"/>
      <c r="G7" s="8"/>
      <c r="H7" s="8">
        <v>23</v>
      </c>
      <c r="I7" s="8"/>
      <c r="J7" s="8">
        <v>20</v>
      </c>
      <c r="K7" s="8"/>
      <c r="L7" s="8"/>
      <c r="M7" s="8"/>
      <c r="N7" s="8"/>
      <c r="O7" s="8"/>
      <c r="P7" s="8"/>
      <c r="Q7" s="8"/>
      <c r="R7" s="8"/>
      <c r="S7" s="8"/>
      <c r="T7" s="8"/>
      <c r="U7" s="8">
        <v>43</v>
      </c>
    </row>
    <row r="8" spans="1:21" ht="28.5" x14ac:dyDescent="0.15">
      <c r="A8" s="8" t="s">
        <v>345</v>
      </c>
      <c r="B8" s="8"/>
      <c r="C8" s="8"/>
      <c r="D8" s="8"/>
      <c r="E8" s="8"/>
      <c r="F8" s="8"/>
      <c r="G8" s="8"/>
      <c r="H8" s="8"/>
      <c r="I8" s="8"/>
      <c r="J8" s="8">
        <v>20</v>
      </c>
      <c r="K8" s="8"/>
      <c r="L8" s="8"/>
      <c r="M8" s="8"/>
      <c r="N8" s="8"/>
      <c r="O8" s="8"/>
      <c r="P8" s="8"/>
      <c r="Q8" s="8"/>
      <c r="R8" s="8"/>
      <c r="S8" s="8"/>
      <c r="T8" s="8"/>
      <c r="U8" s="8">
        <v>20</v>
      </c>
    </row>
    <row r="9" spans="1:21" ht="28.5" x14ac:dyDescent="0.15">
      <c r="A9" s="8" t="s">
        <v>346</v>
      </c>
      <c r="B9" s="8"/>
      <c r="C9" s="8"/>
      <c r="D9" s="8"/>
      <c r="E9" s="8"/>
      <c r="F9" s="8"/>
      <c r="G9" s="8"/>
      <c r="H9" s="8">
        <v>23</v>
      </c>
      <c r="I9" s="8"/>
      <c r="J9" s="8">
        <v>20</v>
      </c>
      <c r="K9" s="8"/>
      <c r="L9" s="8"/>
      <c r="M9" s="8"/>
      <c r="N9" s="8"/>
      <c r="O9" s="8"/>
      <c r="P9" s="8"/>
      <c r="Q9" s="8"/>
      <c r="R9" s="8"/>
      <c r="S9" s="8"/>
      <c r="T9" s="8">
        <v>29.26</v>
      </c>
      <c r="U9" s="8">
        <v>72.260000000000005</v>
      </c>
    </row>
    <row r="10" spans="1:21" ht="28.5" x14ac:dyDescent="0.15">
      <c r="A10" s="8" t="s">
        <v>347</v>
      </c>
      <c r="B10" s="8"/>
      <c r="C10" s="8"/>
      <c r="D10" s="8"/>
      <c r="E10" s="8"/>
      <c r="F10" s="8"/>
      <c r="G10" s="8"/>
      <c r="H10" s="8">
        <v>23</v>
      </c>
      <c r="I10" s="8"/>
      <c r="J10" s="8">
        <v>20</v>
      </c>
      <c r="K10" s="8"/>
      <c r="L10" s="8"/>
      <c r="M10" s="8"/>
      <c r="N10" s="8"/>
      <c r="O10" s="8"/>
      <c r="P10" s="8"/>
      <c r="Q10" s="8"/>
      <c r="R10" s="8"/>
      <c r="S10" s="8"/>
      <c r="T10" s="8"/>
      <c r="U10" s="8">
        <v>43</v>
      </c>
    </row>
    <row r="11" spans="1:21" ht="28.5" x14ac:dyDescent="0.15">
      <c r="A11" s="8" t="s">
        <v>348</v>
      </c>
      <c r="B11" s="8"/>
      <c r="C11" s="8"/>
      <c r="D11" s="8"/>
      <c r="E11" s="8"/>
      <c r="F11" s="8"/>
      <c r="G11" s="8"/>
      <c r="H11" s="8">
        <v>23</v>
      </c>
      <c r="I11" s="8"/>
      <c r="J11" s="8">
        <v>20</v>
      </c>
      <c r="K11" s="8"/>
      <c r="L11" s="8"/>
      <c r="M11" s="8"/>
      <c r="N11" s="8"/>
      <c r="O11" s="8"/>
      <c r="P11" s="8"/>
      <c r="Q11" s="8"/>
      <c r="R11" s="8"/>
      <c r="S11" s="8"/>
      <c r="T11" s="8"/>
      <c r="U11" s="8">
        <v>43</v>
      </c>
    </row>
    <row r="12" spans="1:21" ht="28.5" x14ac:dyDescent="0.15">
      <c r="A12" s="8" t="s">
        <v>349</v>
      </c>
      <c r="B12" s="8"/>
      <c r="C12" s="8"/>
      <c r="D12" s="8"/>
      <c r="E12" s="8"/>
      <c r="F12" s="8"/>
      <c r="G12" s="8"/>
      <c r="H12" s="8"/>
      <c r="I12" s="8"/>
      <c r="J12" s="8">
        <v>20</v>
      </c>
      <c r="K12" s="8"/>
      <c r="L12" s="8"/>
      <c r="M12" s="8"/>
      <c r="N12" s="8"/>
      <c r="O12" s="8"/>
      <c r="P12" s="8"/>
      <c r="Q12" s="8"/>
      <c r="R12" s="8"/>
      <c r="S12" s="8"/>
      <c r="T12" s="8"/>
      <c r="U12" s="8">
        <v>20</v>
      </c>
    </row>
    <row r="13" spans="1:21" ht="28.5" x14ac:dyDescent="0.15">
      <c r="A13" s="8" t="s">
        <v>350</v>
      </c>
      <c r="B13" s="8"/>
      <c r="C13" s="8"/>
      <c r="D13" s="8"/>
      <c r="E13" s="8"/>
      <c r="F13" s="8"/>
      <c r="G13" s="8">
        <v>34.28</v>
      </c>
      <c r="H13" s="8"/>
      <c r="I13" s="8"/>
      <c r="J13" s="8">
        <v>20</v>
      </c>
      <c r="K13" s="8"/>
      <c r="L13" s="8"/>
      <c r="M13" s="8"/>
      <c r="N13" s="8"/>
      <c r="O13" s="8"/>
      <c r="P13" s="8"/>
      <c r="Q13" s="8"/>
      <c r="R13" s="8"/>
      <c r="S13" s="8"/>
      <c r="T13" s="8"/>
      <c r="U13" s="8">
        <v>54.28</v>
      </c>
    </row>
    <row r="14" spans="1:21" ht="28.5" x14ac:dyDescent="0.15">
      <c r="A14" s="8" t="s">
        <v>351</v>
      </c>
      <c r="B14" s="8"/>
      <c r="C14" s="8"/>
      <c r="D14" s="8"/>
      <c r="E14" s="8"/>
      <c r="F14" s="8"/>
      <c r="G14" s="8"/>
      <c r="H14" s="8"/>
      <c r="I14" s="8"/>
      <c r="J14" s="8">
        <v>20</v>
      </c>
      <c r="K14" s="8"/>
      <c r="L14" s="8"/>
      <c r="M14" s="8"/>
      <c r="N14" s="8"/>
      <c r="O14" s="8"/>
      <c r="P14" s="8"/>
      <c r="Q14" s="8"/>
      <c r="R14" s="8"/>
      <c r="S14" s="8"/>
      <c r="T14" s="8"/>
      <c r="U14" s="8">
        <v>20</v>
      </c>
    </row>
    <row r="15" spans="1:21" ht="28.5" x14ac:dyDescent="0.15">
      <c r="A15" s="8" t="s">
        <v>352</v>
      </c>
      <c r="B15" s="8"/>
      <c r="C15" s="8">
        <v>26.6</v>
      </c>
      <c r="D15" s="8"/>
      <c r="E15" s="8"/>
      <c r="F15" s="8"/>
      <c r="G15" s="8"/>
      <c r="H15" s="8">
        <v>23</v>
      </c>
      <c r="I15" s="8"/>
      <c r="J15" s="8">
        <v>20</v>
      </c>
      <c r="K15" s="8"/>
      <c r="L15" s="8"/>
      <c r="M15" s="8"/>
      <c r="N15" s="8"/>
      <c r="O15" s="8"/>
      <c r="P15" s="8"/>
      <c r="Q15" s="8"/>
      <c r="R15" s="8"/>
      <c r="S15" s="8"/>
      <c r="T15" s="8">
        <v>29.26</v>
      </c>
      <c r="U15" s="8">
        <v>98.86</v>
      </c>
    </row>
    <row r="16" spans="1:21" ht="28.5" x14ac:dyDescent="0.15">
      <c r="A16" s="8" t="s">
        <v>353</v>
      </c>
      <c r="B16" s="8"/>
      <c r="C16" s="8"/>
      <c r="D16" s="8"/>
      <c r="E16" s="8"/>
      <c r="F16" s="8"/>
      <c r="G16" s="8"/>
      <c r="H16" s="8">
        <v>23</v>
      </c>
      <c r="I16" s="8"/>
      <c r="J16" s="8">
        <v>20</v>
      </c>
      <c r="K16" s="8"/>
      <c r="L16" s="8"/>
      <c r="M16" s="8">
        <v>63.84</v>
      </c>
      <c r="N16" s="8"/>
      <c r="O16" s="8"/>
      <c r="P16" s="8"/>
      <c r="Q16" s="8"/>
      <c r="R16" s="8"/>
      <c r="S16" s="8"/>
      <c r="T16" s="8"/>
      <c r="U16" s="8">
        <v>106.84</v>
      </c>
    </row>
    <row r="17" spans="1:21" ht="43.5" x14ac:dyDescent="0.15">
      <c r="A17" s="8" t="s">
        <v>354</v>
      </c>
      <c r="B17" s="8"/>
      <c r="C17" s="8"/>
      <c r="D17" s="8"/>
      <c r="E17" s="8"/>
      <c r="F17" s="8"/>
      <c r="G17" s="8"/>
      <c r="H17" s="8"/>
      <c r="I17" s="8"/>
      <c r="J17" s="8">
        <v>20</v>
      </c>
      <c r="K17" s="8"/>
      <c r="L17" s="8"/>
      <c r="M17" s="8"/>
      <c r="N17" s="8"/>
      <c r="O17" s="8"/>
      <c r="P17" s="8"/>
      <c r="Q17" s="8"/>
      <c r="R17" s="8"/>
      <c r="S17" s="8"/>
      <c r="T17" s="8"/>
      <c r="U17" s="8">
        <v>20</v>
      </c>
    </row>
    <row r="18" spans="1:21" ht="43.5" x14ac:dyDescent="0.15">
      <c r="A18" s="8" t="s">
        <v>355</v>
      </c>
      <c r="B18" s="8"/>
      <c r="C18" s="8"/>
      <c r="D18" s="8"/>
      <c r="E18" s="8"/>
      <c r="F18" s="8"/>
      <c r="G18" s="8"/>
      <c r="H18" s="8">
        <v>23</v>
      </c>
      <c r="I18" s="8"/>
      <c r="J18" s="8">
        <v>20</v>
      </c>
      <c r="K18" s="8"/>
      <c r="L18" s="8"/>
      <c r="M18" s="8"/>
      <c r="N18" s="8"/>
      <c r="O18" s="8"/>
      <c r="P18" s="8"/>
      <c r="Q18" s="8"/>
      <c r="R18" s="8">
        <v>22.04</v>
      </c>
      <c r="S18" s="8"/>
      <c r="T18" s="8"/>
      <c r="U18" s="8">
        <v>65.040000000000006</v>
      </c>
    </row>
    <row r="19" spans="1:21" ht="43.5" x14ac:dyDescent="0.15">
      <c r="A19" s="8" t="s">
        <v>356</v>
      </c>
      <c r="B19" s="8"/>
      <c r="C19" s="8"/>
      <c r="D19" s="8"/>
      <c r="E19" s="8"/>
      <c r="F19" s="8"/>
      <c r="G19" s="8"/>
      <c r="H19" s="8"/>
      <c r="I19" s="8"/>
      <c r="J19" s="8">
        <v>20</v>
      </c>
      <c r="K19" s="8"/>
      <c r="L19" s="8"/>
      <c r="M19" s="8"/>
      <c r="N19" s="8"/>
      <c r="O19" s="8"/>
      <c r="P19" s="8"/>
      <c r="Q19" s="8"/>
      <c r="R19" s="8"/>
      <c r="S19" s="8"/>
      <c r="T19" s="8"/>
      <c r="U19" s="8">
        <v>20</v>
      </c>
    </row>
    <row r="20" spans="1:21" ht="43.5" x14ac:dyDescent="0.15">
      <c r="A20" s="8" t="s">
        <v>357</v>
      </c>
      <c r="B20" s="8"/>
      <c r="C20" s="8"/>
      <c r="D20" s="8"/>
      <c r="E20" s="8"/>
      <c r="F20" s="8"/>
      <c r="G20" s="8"/>
      <c r="H20" s="8"/>
      <c r="I20" s="8"/>
      <c r="J20" s="8">
        <v>20</v>
      </c>
      <c r="K20" s="8"/>
      <c r="L20" s="8"/>
      <c r="M20" s="8"/>
      <c r="N20" s="8"/>
      <c r="O20" s="8"/>
      <c r="P20" s="8"/>
      <c r="Q20" s="8"/>
      <c r="R20" s="8"/>
      <c r="S20" s="8"/>
      <c r="T20" s="8"/>
      <c r="U20" s="8">
        <v>20</v>
      </c>
    </row>
    <row r="21" spans="1:21" ht="28.5" x14ac:dyDescent="0.15">
      <c r="A21" s="8" t="s">
        <v>358</v>
      </c>
      <c r="B21" s="8"/>
      <c r="C21" s="8"/>
      <c r="D21" s="8"/>
      <c r="E21" s="8"/>
      <c r="F21" s="8"/>
      <c r="G21" s="8"/>
      <c r="H21" s="8"/>
      <c r="I21" s="8"/>
      <c r="J21" s="8">
        <v>20</v>
      </c>
      <c r="K21" s="8"/>
      <c r="L21" s="8"/>
      <c r="M21" s="8"/>
      <c r="N21" s="8"/>
      <c r="O21" s="8"/>
      <c r="P21" s="8"/>
      <c r="Q21" s="8"/>
      <c r="R21" s="8"/>
      <c r="S21" s="8"/>
      <c r="T21" s="8"/>
      <c r="U21" s="8">
        <v>20</v>
      </c>
    </row>
    <row r="22" spans="1:21" ht="28.5" x14ac:dyDescent="0.15">
      <c r="A22" s="8" t="s">
        <v>359</v>
      </c>
      <c r="B22" s="8"/>
      <c r="C22" s="8"/>
      <c r="D22" s="8"/>
      <c r="E22" s="8"/>
      <c r="F22" s="8"/>
      <c r="G22" s="8"/>
      <c r="H22" s="8">
        <v>23</v>
      </c>
      <c r="I22" s="8"/>
      <c r="J22" s="8">
        <v>20</v>
      </c>
      <c r="K22" s="8"/>
      <c r="L22" s="8"/>
      <c r="M22" s="8"/>
      <c r="N22" s="8"/>
      <c r="O22" s="8"/>
      <c r="P22" s="8"/>
      <c r="Q22" s="8"/>
      <c r="R22" s="8"/>
      <c r="S22" s="8"/>
      <c r="T22" s="8">
        <v>29.26</v>
      </c>
      <c r="U22" s="8">
        <v>72.260000000000005</v>
      </c>
    </row>
    <row r="23" spans="1:21" ht="28.5" x14ac:dyDescent="0.15">
      <c r="A23" s="8" t="s">
        <v>360</v>
      </c>
      <c r="B23" s="8"/>
      <c r="C23" s="8"/>
      <c r="D23" s="8"/>
      <c r="E23" s="8"/>
      <c r="F23" s="8"/>
      <c r="G23" s="8">
        <v>34.28</v>
      </c>
      <c r="H23" s="8">
        <v>23</v>
      </c>
      <c r="I23" s="8"/>
      <c r="J23" s="8">
        <v>20</v>
      </c>
      <c r="K23" s="8"/>
      <c r="L23" s="8"/>
      <c r="M23" s="8"/>
      <c r="N23" s="8"/>
      <c r="O23" s="8"/>
      <c r="P23" s="8"/>
      <c r="Q23" s="8"/>
      <c r="R23" s="8"/>
      <c r="S23" s="8"/>
      <c r="T23" s="8"/>
      <c r="U23" s="8">
        <v>77.28</v>
      </c>
    </row>
    <row r="24" spans="1:21" ht="28.5" x14ac:dyDescent="0.15">
      <c r="A24" s="8" t="s">
        <v>361</v>
      </c>
      <c r="B24" s="8"/>
      <c r="C24" s="8"/>
      <c r="D24" s="8"/>
      <c r="E24" s="8"/>
      <c r="F24" s="8"/>
      <c r="G24" s="8"/>
      <c r="H24" s="8">
        <v>23</v>
      </c>
      <c r="I24" s="8"/>
      <c r="J24" s="8">
        <v>20</v>
      </c>
      <c r="K24" s="8"/>
      <c r="L24" s="8"/>
      <c r="M24" s="8"/>
      <c r="N24" s="8"/>
      <c r="O24" s="8"/>
      <c r="P24" s="8"/>
      <c r="Q24" s="8"/>
      <c r="R24" s="8"/>
      <c r="S24" s="8"/>
      <c r="T24" s="8"/>
      <c r="U24" s="8">
        <v>43</v>
      </c>
    </row>
    <row r="25" spans="1:21" ht="28.5" x14ac:dyDescent="0.15">
      <c r="A25" s="8" t="s">
        <v>362</v>
      </c>
      <c r="B25" s="8">
        <v>27.3</v>
      </c>
      <c r="C25" s="8"/>
      <c r="D25" s="8"/>
      <c r="E25" s="8"/>
      <c r="F25" s="8"/>
      <c r="G25" s="8"/>
      <c r="H25" s="8"/>
      <c r="I25" s="8"/>
      <c r="J25" s="8">
        <v>20</v>
      </c>
      <c r="K25" s="8"/>
      <c r="L25" s="8"/>
      <c r="M25" s="8"/>
      <c r="N25" s="8"/>
      <c r="O25" s="8"/>
      <c r="P25" s="8"/>
      <c r="Q25" s="8"/>
      <c r="R25" s="8"/>
      <c r="S25" s="8"/>
      <c r="T25" s="8"/>
      <c r="U25" s="8">
        <v>47.3</v>
      </c>
    </row>
    <row r="26" spans="1:21" ht="28.5" x14ac:dyDescent="0.15">
      <c r="A26" s="8" t="s">
        <v>363</v>
      </c>
      <c r="B26" s="8"/>
      <c r="C26" s="8"/>
      <c r="D26" s="8"/>
      <c r="E26" s="8"/>
      <c r="F26" s="8"/>
      <c r="G26" s="8"/>
      <c r="H26" s="8"/>
      <c r="I26" s="8"/>
      <c r="J26" s="8">
        <v>20</v>
      </c>
      <c r="K26" s="8"/>
      <c r="L26" s="8"/>
      <c r="M26" s="8"/>
      <c r="N26" s="8"/>
      <c r="O26" s="8"/>
      <c r="P26" s="8"/>
      <c r="Q26" s="8"/>
      <c r="R26" s="8"/>
      <c r="S26" s="8"/>
      <c r="T26" s="8"/>
      <c r="U26" s="8">
        <v>20</v>
      </c>
    </row>
    <row r="27" spans="1:21" ht="28.5" x14ac:dyDescent="0.15">
      <c r="A27" s="8" t="s">
        <v>364</v>
      </c>
      <c r="B27" s="8"/>
      <c r="C27" s="8"/>
      <c r="D27" s="8"/>
      <c r="E27" s="8"/>
      <c r="F27" s="8"/>
      <c r="G27" s="8">
        <v>34.28</v>
      </c>
      <c r="H27" s="8"/>
      <c r="I27" s="8"/>
      <c r="J27" s="8">
        <v>20</v>
      </c>
      <c r="K27" s="8"/>
      <c r="L27" s="8"/>
      <c r="M27" s="8"/>
      <c r="N27" s="8"/>
      <c r="O27" s="8"/>
      <c r="P27" s="8"/>
      <c r="Q27" s="8"/>
      <c r="R27" s="8"/>
      <c r="S27" s="8"/>
      <c r="T27" s="8"/>
      <c r="U27" s="8">
        <v>54.28</v>
      </c>
    </row>
    <row r="28" spans="1:21" ht="28.5" x14ac:dyDescent="0.15">
      <c r="A28" s="8" t="s">
        <v>365</v>
      </c>
      <c r="B28" s="8"/>
      <c r="C28" s="8"/>
      <c r="D28" s="8"/>
      <c r="E28" s="8"/>
      <c r="F28" s="8"/>
      <c r="G28" s="8">
        <v>34.28</v>
      </c>
      <c r="H28" s="8">
        <v>23</v>
      </c>
      <c r="I28" s="8"/>
      <c r="J28" s="8">
        <v>20</v>
      </c>
      <c r="K28" s="8"/>
      <c r="L28" s="8"/>
      <c r="M28" s="8"/>
      <c r="N28" s="8"/>
      <c r="O28" s="8">
        <v>38</v>
      </c>
      <c r="P28" s="8"/>
      <c r="Q28" s="8"/>
      <c r="R28" s="8"/>
      <c r="S28" s="8"/>
      <c r="T28" s="8"/>
      <c r="U28" s="8">
        <v>115.28</v>
      </c>
    </row>
    <row r="29" spans="1:21" ht="28.5" x14ac:dyDescent="0.15">
      <c r="A29" s="8" t="s">
        <v>366</v>
      </c>
      <c r="B29" s="8"/>
      <c r="C29" s="8"/>
      <c r="D29" s="8"/>
      <c r="E29" s="8"/>
      <c r="F29" s="8"/>
      <c r="G29" s="8"/>
      <c r="H29" s="8"/>
      <c r="I29" s="8"/>
      <c r="J29" s="8">
        <v>20</v>
      </c>
      <c r="K29" s="8"/>
      <c r="L29" s="8"/>
      <c r="M29" s="8"/>
      <c r="N29" s="8"/>
      <c r="O29" s="8"/>
      <c r="P29" s="8"/>
      <c r="Q29" s="8"/>
      <c r="R29" s="8"/>
      <c r="S29" s="8"/>
      <c r="T29" s="8"/>
      <c r="U29" s="8">
        <v>20</v>
      </c>
    </row>
    <row r="30" spans="1:21" ht="28.5" x14ac:dyDescent="0.15">
      <c r="A30" s="8" t="s">
        <v>367</v>
      </c>
      <c r="B30" s="8"/>
      <c r="C30" s="8"/>
      <c r="D30" s="8"/>
      <c r="E30" s="8"/>
      <c r="F30" s="8"/>
      <c r="G30" s="8"/>
      <c r="H30" s="8"/>
      <c r="I30" s="8"/>
      <c r="J30" s="8">
        <v>20</v>
      </c>
      <c r="K30" s="8"/>
      <c r="L30" s="8"/>
      <c r="M30" s="8"/>
      <c r="N30" s="8"/>
      <c r="O30" s="8"/>
      <c r="P30" s="8">
        <v>27.97</v>
      </c>
      <c r="Q30" s="8">
        <v>24.17</v>
      </c>
      <c r="R30" s="8"/>
      <c r="S30" s="8"/>
      <c r="T30" s="8"/>
      <c r="U30" s="8">
        <v>72.14</v>
      </c>
    </row>
    <row r="31" spans="1:21" ht="28.5" x14ac:dyDescent="0.15">
      <c r="A31" s="8" t="s">
        <v>368</v>
      </c>
      <c r="B31" s="8"/>
      <c r="C31" s="8"/>
      <c r="D31" s="8"/>
      <c r="E31" s="8"/>
      <c r="F31" s="8"/>
      <c r="G31" s="8">
        <v>34.28</v>
      </c>
      <c r="H31" s="8">
        <v>23</v>
      </c>
      <c r="I31" s="8"/>
      <c r="J31" s="8">
        <v>20</v>
      </c>
      <c r="K31" s="8"/>
      <c r="L31" s="8"/>
      <c r="M31" s="8">
        <v>63.84</v>
      </c>
      <c r="N31" s="8"/>
      <c r="O31" s="8"/>
      <c r="P31" s="8"/>
      <c r="Q31" s="8"/>
      <c r="R31" s="8"/>
      <c r="S31" s="8"/>
      <c r="T31" s="8"/>
      <c r="U31" s="8">
        <v>141.12</v>
      </c>
    </row>
    <row r="32" spans="1:21" ht="28.5" x14ac:dyDescent="0.15">
      <c r="A32" s="8" t="s">
        <v>369</v>
      </c>
      <c r="B32" s="8"/>
      <c r="C32" s="8"/>
      <c r="D32" s="8"/>
      <c r="E32" s="8"/>
      <c r="F32" s="8"/>
      <c r="G32" s="8"/>
      <c r="H32" s="8"/>
      <c r="I32" s="8"/>
      <c r="J32" s="8">
        <v>20</v>
      </c>
      <c r="K32" s="8"/>
      <c r="L32" s="8"/>
      <c r="M32" s="8"/>
      <c r="N32" s="8"/>
      <c r="O32" s="8"/>
      <c r="P32" s="8"/>
      <c r="Q32" s="8"/>
      <c r="R32" s="8"/>
      <c r="S32" s="8"/>
      <c r="T32" s="8"/>
      <c r="U32" s="8">
        <v>20</v>
      </c>
    </row>
    <row r="33" spans="1:21" ht="28.5" x14ac:dyDescent="0.15">
      <c r="A33" s="8" t="s">
        <v>370</v>
      </c>
      <c r="B33" s="8"/>
      <c r="C33" s="8"/>
      <c r="D33" s="8"/>
      <c r="E33" s="8"/>
      <c r="F33" s="8"/>
      <c r="G33" s="8"/>
      <c r="H33" s="8"/>
      <c r="I33" s="8"/>
      <c r="J33" s="8">
        <v>20</v>
      </c>
      <c r="K33" s="8"/>
      <c r="L33" s="8"/>
      <c r="M33" s="8"/>
      <c r="N33" s="8"/>
      <c r="O33" s="8"/>
      <c r="P33" s="8"/>
      <c r="Q33" s="8"/>
      <c r="R33" s="8"/>
      <c r="S33" s="8"/>
      <c r="T33" s="8">
        <v>29.26</v>
      </c>
      <c r="U33" s="8">
        <v>49.26</v>
      </c>
    </row>
    <row r="34" spans="1:21" ht="28.5" x14ac:dyDescent="0.15">
      <c r="A34" s="8" t="s">
        <v>371</v>
      </c>
      <c r="B34" s="8"/>
      <c r="C34" s="8"/>
      <c r="D34" s="8"/>
      <c r="E34" s="8"/>
      <c r="F34" s="8"/>
      <c r="G34" s="8"/>
      <c r="H34" s="8">
        <v>23</v>
      </c>
      <c r="I34" s="8"/>
      <c r="J34" s="8">
        <v>20</v>
      </c>
      <c r="K34" s="8"/>
      <c r="L34" s="8"/>
      <c r="M34" s="8"/>
      <c r="N34" s="8"/>
      <c r="O34" s="8"/>
      <c r="P34" s="8"/>
      <c r="Q34" s="8"/>
      <c r="R34" s="8"/>
      <c r="S34" s="8"/>
      <c r="T34" s="8"/>
      <c r="U34" s="8">
        <v>43</v>
      </c>
    </row>
    <row r="35" spans="1:21" ht="28.5" x14ac:dyDescent="0.15">
      <c r="A35" s="8" t="s">
        <v>372</v>
      </c>
      <c r="B35" s="8"/>
      <c r="C35" s="8"/>
      <c r="D35" s="8"/>
      <c r="E35" s="8"/>
      <c r="F35" s="8"/>
      <c r="G35" s="8">
        <v>34.28</v>
      </c>
      <c r="H35" s="8">
        <v>23</v>
      </c>
      <c r="I35" s="8"/>
      <c r="J35" s="8">
        <v>20</v>
      </c>
      <c r="K35" s="8"/>
      <c r="L35" s="8"/>
      <c r="M35" s="8"/>
      <c r="N35" s="8"/>
      <c r="O35" s="8"/>
      <c r="P35" s="8"/>
      <c r="Q35" s="8"/>
      <c r="R35" s="8"/>
      <c r="S35" s="8"/>
      <c r="T35" s="8"/>
      <c r="U35" s="8">
        <v>77.28</v>
      </c>
    </row>
    <row r="36" spans="1:21" ht="28.5" x14ac:dyDescent="0.15">
      <c r="A36" s="8" t="s">
        <v>373</v>
      </c>
      <c r="B36" s="8"/>
      <c r="C36" s="8"/>
      <c r="D36" s="8"/>
      <c r="E36" s="8"/>
      <c r="F36" s="8"/>
      <c r="G36" s="8"/>
      <c r="H36" s="8"/>
      <c r="I36" s="8"/>
      <c r="J36" s="8">
        <v>20</v>
      </c>
      <c r="K36" s="8"/>
      <c r="L36" s="8"/>
      <c r="M36" s="8"/>
      <c r="N36" s="8"/>
      <c r="O36" s="8"/>
      <c r="P36" s="8"/>
      <c r="Q36" s="8"/>
      <c r="R36" s="8"/>
      <c r="S36" s="8"/>
      <c r="T36" s="8"/>
      <c r="U36" s="8">
        <v>20</v>
      </c>
    </row>
    <row r="37" spans="1:21" ht="28.5" x14ac:dyDescent="0.15">
      <c r="A37" s="8" t="s">
        <v>374</v>
      </c>
      <c r="B37" s="8"/>
      <c r="C37" s="8"/>
      <c r="D37" s="8"/>
      <c r="E37" s="8"/>
      <c r="F37" s="8"/>
      <c r="G37" s="8"/>
      <c r="H37" s="8"/>
      <c r="I37" s="8"/>
      <c r="J37" s="8">
        <v>20</v>
      </c>
      <c r="K37" s="8"/>
      <c r="L37" s="8"/>
      <c r="M37" s="8"/>
      <c r="N37" s="8"/>
      <c r="O37" s="8"/>
      <c r="P37" s="8"/>
      <c r="Q37" s="8"/>
      <c r="R37" s="8"/>
      <c r="S37" s="8"/>
      <c r="T37" s="8"/>
      <c r="U37" s="8">
        <v>20</v>
      </c>
    </row>
    <row r="38" spans="1:21" ht="28.5" x14ac:dyDescent="0.15">
      <c r="A38" s="8" t="s">
        <v>375</v>
      </c>
      <c r="B38" s="8"/>
      <c r="C38" s="8"/>
      <c r="D38" s="8"/>
      <c r="E38" s="8"/>
      <c r="F38" s="8"/>
      <c r="G38" s="8">
        <v>34.28</v>
      </c>
      <c r="H38" s="8">
        <v>23</v>
      </c>
      <c r="I38" s="8"/>
      <c r="J38" s="8">
        <v>20</v>
      </c>
      <c r="K38" s="8"/>
      <c r="L38" s="8">
        <v>53.05</v>
      </c>
      <c r="M38" s="8"/>
      <c r="N38" s="8"/>
      <c r="O38" s="8"/>
      <c r="P38" s="8"/>
      <c r="Q38" s="8"/>
      <c r="R38" s="8"/>
      <c r="S38" s="8"/>
      <c r="T38" s="8"/>
      <c r="U38" s="8">
        <v>130.33000000000001</v>
      </c>
    </row>
    <row r="39" spans="1:21" ht="28.5" x14ac:dyDescent="0.15">
      <c r="A39" s="8" t="s">
        <v>376</v>
      </c>
      <c r="B39" s="8"/>
      <c r="C39" s="8"/>
      <c r="D39" s="8"/>
      <c r="E39" s="8"/>
      <c r="F39" s="8"/>
      <c r="G39" s="8"/>
      <c r="H39" s="8">
        <v>23</v>
      </c>
      <c r="I39" s="8"/>
      <c r="J39" s="8">
        <v>20</v>
      </c>
      <c r="K39" s="8"/>
      <c r="L39" s="8"/>
      <c r="M39" s="8"/>
      <c r="N39" s="8"/>
      <c r="O39" s="8"/>
      <c r="P39" s="8"/>
      <c r="Q39" s="8"/>
      <c r="R39" s="8"/>
      <c r="S39" s="8"/>
      <c r="T39" s="8"/>
      <c r="U39" s="8">
        <v>43</v>
      </c>
    </row>
    <row r="40" spans="1:21" ht="28.5" x14ac:dyDescent="0.15">
      <c r="A40" s="8" t="s">
        <v>377</v>
      </c>
      <c r="B40" s="8"/>
      <c r="C40" s="8"/>
      <c r="D40" s="8"/>
      <c r="E40" s="8"/>
      <c r="F40" s="8"/>
      <c r="G40" s="8"/>
      <c r="H40" s="8"/>
      <c r="I40" s="8"/>
      <c r="J40" s="8">
        <v>20</v>
      </c>
      <c r="K40" s="8"/>
      <c r="L40" s="8"/>
      <c r="M40" s="8"/>
      <c r="N40" s="8"/>
      <c r="O40" s="8"/>
      <c r="P40" s="8"/>
      <c r="Q40" s="8"/>
      <c r="R40" s="8"/>
      <c r="S40" s="8"/>
      <c r="T40" s="8"/>
      <c r="U40" s="8">
        <v>20</v>
      </c>
    </row>
    <row r="41" spans="1:21" ht="28.5" x14ac:dyDescent="0.15">
      <c r="A41" s="8" t="s">
        <v>378</v>
      </c>
      <c r="B41" s="8"/>
      <c r="C41" s="8"/>
      <c r="D41" s="8"/>
      <c r="E41" s="8"/>
      <c r="F41" s="8"/>
      <c r="G41" s="8"/>
      <c r="H41" s="8">
        <v>23</v>
      </c>
      <c r="I41" s="8"/>
      <c r="J41" s="8">
        <v>20</v>
      </c>
      <c r="K41" s="8"/>
      <c r="L41" s="8"/>
      <c r="M41" s="8"/>
      <c r="N41" s="8"/>
      <c r="O41" s="8"/>
      <c r="P41" s="8"/>
      <c r="Q41" s="8"/>
      <c r="R41" s="8"/>
      <c r="S41" s="8"/>
      <c r="T41" s="8">
        <v>29.26</v>
      </c>
      <c r="U41" s="8">
        <v>72.260000000000005</v>
      </c>
    </row>
    <row r="42" spans="1:21" ht="28.5" x14ac:dyDescent="0.15">
      <c r="A42" s="8" t="s">
        <v>379</v>
      </c>
      <c r="B42" s="8"/>
      <c r="C42" s="8"/>
      <c r="D42" s="8"/>
      <c r="E42" s="8"/>
      <c r="F42" s="8"/>
      <c r="G42" s="8">
        <v>34.28</v>
      </c>
      <c r="H42" s="8">
        <v>23</v>
      </c>
      <c r="I42" s="8"/>
      <c r="J42" s="8">
        <v>20</v>
      </c>
      <c r="K42" s="8"/>
      <c r="L42" s="8"/>
      <c r="M42" s="8"/>
      <c r="N42" s="8"/>
      <c r="O42" s="8"/>
      <c r="P42" s="8"/>
      <c r="Q42" s="8"/>
      <c r="R42" s="8"/>
      <c r="S42" s="8"/>
      <c r="T42" s="8"/>
      <c r="U42" s="8">
        <v>77.28</v>
      </c>
    </row>
    <row r="43" spans="1:21" ht="28.5" x14ac:dyDescent="0.15">
      <c r="A43" s="8" t="s">
        <v>380</v>
      </c>
      <c r="B43" s="8"/>
      <c r="C43" s="8"/>
      <c r="D43" s="8"/>
      <c r="E43" s="8"/>
      <c r="F43" s="8"/>
      <c r="G43" s="8">
        <v>34.28</v>
      </c>
      <c r="H43" s="8">
        <v>23</v>
      </c>
      <c r="I43" s="8"/>
      <c r="J43" s="8">
        <v>20</v>
      </c>
      <c r="K43" s="8"/>
      <c r="L43" s="8"/>
      <c r="M43" s="8"/>
      <c r="N43" s="8"/>
      <c r="O43" s="8"/>
      <c r="P43" s="8"/>
      <c r="Q43" s="8"/>
      <c r="R43" s="8"/>
      <c r="S43" s="8"/>
      <c r="T43" s="8"/>
      <c r="U43" s="8">
        <v>77.28</v>
      </c>
    </row>
    <row r="44" spans="1:21" ht="28.5" x14ac:dyDescent="0.15">
      <c r="A44" s="8" t="s">
        <v>381</v>
      </c>
      <c r="B44" s="8"/>
      <c r="C44" s="8"/>
      <c r="D44" s="8"/>
      <c r="E44" s="8"/>
      <c r="F44" s="8"/>
      <c r="G44" s="8"/>
      <c r="H44" s="8"/>
      <c r="I44" s="8"/>
      <c r="J44" s="8">
        <v>20</v>
      </c>
      <c r="K44" s="8"/>
      <c r="L44" s="8"/>
      <c r="M44" s="8"/>
      <c r="N44" s="8"/>
      <c r="O44" s="8"/>
      <c r="P44" s="8"/>
      <c r="Q44" s="8"/>
      <c r="R44" s="8"/>
      <c r="S44" s="8"/>
      <c r="T44" s="8"/>
      <c r="U44" s="8">
        <v>20</v>
      </c>
    </row>
    <row r="45" spans="1:21" ht="28.5" x14ac:dyDescent="0.15">
      <c r="A45" s="8" t="s">
        <v>382</v>
      </c>
      <c r="B45" s="8"/>
      <c r="C45" s="8"/>
      <c r="D45" s="8"/>
      <c r="E45" s="8"/>
      <c r="F45" s="8"/>
      <c r="G45" s="8"/>
      <c r="H45" s="8"/>
      <c r="I45" s="8"/>
      <c r="J45" s="8">
        <v>20</v>
      </c>
      <c r="K45" s="8"/>
      <c r="L45" s="8"/>
      <c r="M45" s="8"/>
      <c r="N45" s="8"/>
      <c r="O45" s="8"/>
      <c r="P45" s="8"/>
      <c r="Q45" s="8"/>
      <c r="R45" s="8"/>
      <c r="S45" s="8"/>
      <c r="T45" s="8"/>
      <c r="U45" s="8">
        <v>20</v>
      </c>
    </row>
    <row r="46" spans="1:21" ht="28.5" x14ac:dyDescent="0.15">
      <c r="A46" s="8" t="s">
        <v>383</v>
      </c>
      <c r="B46" s="8"/>
      <c r="C46" s="8"/>
      <c r="D46" s="8"/>
      <c r="E46" s="8"/>
      <c r="F46" s="8"/>
      <c r="G46" s="8">
        <v>34.28</v>
      </c>
      <c r="H46" s="8">
        <v>23</v>
      </c>
      <c r="I46" s="8"/>
      <c r="J46" s="8">
        <v>20</v>
      </c>
      <c r="K46" s="8"/>
      <c r="L46" s="8"/>
      <c r="M46" s="8"/>
      <c r="N46" s="8"/>
      <c r="O46" s="8"/>
      <c r="P46" s="8"/>
      <c r="Q46" s="8"/>
      <c r="R46" s="8"/>
      <c r="S46" s="8"/>
      <c r="T46" s="8"/>
      <c r="U46" s="8">
        <v>77.28</v>
      </c>
    </row>
    <row r="47" spans="1:21" ht="28.5" x14ac:dyDescent="0.15">
      <c r="A47" s="8" t="s">
        <v>384</v>
      </c>
      <c r="B47" s="8"/>
      <c r="C47" s="8"/>
      <c r="D47" s="8"/>
      <c r="E47" s="8"/>
      <c r="F47" s="8"/>
      <c r="G47" s="8"/>
      <c r="H47" s="8"/>
      <c r="I47" s="8"/>
      <c r="J47" s="8">
        <v>20</v>
      </c>
      <c r="K47" s="8"/>
      <c r="L47" s="8"/>
      <c r="M47" s="8"/>
      <c r="N47" s="8"/>
      <c r="O47" s="8"/>
      <c r="P47" s="8"/>
      <c r="Q47" s="8"/>
      <c r="R47" s="8"/>
      <c r="S47" s="8"/>
      <c r="T47" s="8"/>
      <c r="U47" s="8">
        <v>20</v>
      </c>
    </row>
    <row r="48" spans="1:21" ht="28.5" x14ac:dyDescent="0.15">
      <c r="A48" s="8" t="s">
        <v>385</v>
      </c>
      <c r="B48" s="8"/>
      <c r="C48" s="8"/>
      <c r="D48" s="8"/>
      <c r="E48" s="8"/>
      <c r="F48" s="8"/>
      <c r="G48" s="8"/>
      <c r="H48" s="8"/>
      <c r="I48" s="8"/>
      <c r="J48" s="8">
        <v>20</v>
      </c>
      <c r="K48" s="8"/>
      <c r="L48" s="8"/>
      <c r="M48" s="8"/>
      <c r="N48" s="8"/>
      <c r="O48" s="8"/>
      <c r="P48" s="8"/>
      <c r="Q48" s="8"/>
      <c r="R48" s="8"/>
      <c r="S48" s="8"/>
      <c r="T48" s="8"/>
      <c r="U48" s="8">
        <v>20</v>
      </c>
    </row>
    <row r="49" spans="1:21" ht="28.5" x14ac:dyDescent="0.15">
      <c r="A49" s="8" t="s">
        <v>386</v>
      </c>
      <c r="B49" s="8"/>
      <c r="C49" s="8"/>
      <c r="D49" s="8"/>
      <c r="E49" s="8"/>
      <c r="F49" s="8"/>
      <c r="G49" s="8"/>
      <c r="H49" s="8">
        <v>23</v>
      </c>
      <c r="I49" s="8"/>
      <c r="J49" s="8">
        <v>20</v>
      </c>
      <c r="K49" s="8"/>
      <c r="L49" s="8"/>
      <c r="M49" s="8"/>
      <c r="N49" s="8"/>
      <c r="O49" s="8"/>
      <c r="P49" s="8"/>
      <c r="Q49" s="8"/>
      <c r="R49" s="8"/>
      <c r="S49" s="8"/>
      <c r="T49" s="8"/>
      <c r="U49" s="8">
        <v>43</v>
      </c>
    </row>
    <row r="50" spans="1:21" ht="28.5" x14ac:dyDescent="0.15">
      <c r="A50" s="8" t="s">
        <v>387</v>
      </c>
      <c r="B50" s="8"/>
      <c r="C50" s="8"/>
      <c r="D50" s="8"/>
      <c r="E50" s="8"/>
      <c r="F50" s="8"/>
      <c r="G50" s="8"/>
      <c r="H50" s="8">
        <v>23</v>
      </c>
      <c r="I50" s="8"/>
      <c r="J50" s="8">
        <v>20</v>
      </c>
      <c r="K50" s="8"/>
      <c r="L50" s="8"/>
      <c r="M50" s="8"/>
      <c r="N50" s="8"/>
      <c r="O50" s="8"/>
      <c r="P50" s="8"/>
      <c r="Q50" s="8"/>
      <c r="R50" s="8"/>
      <c r="S50" s="8"/>
      <c r="T50" s="8"/>
      <c r="U50" s="8">
        <v>43</v>
      </c>
    </row>
    <row r="51" spans="1:21" ht="28.5" x14ac:dyDescent="0.15">
      <c r="A51" s="8" t="s">
        <v>388</v>
      </c>
      <c r="B51" s="8"/>
      <c r="C51" s="8"/>
      <c r="D51" s="8"/>
      <c r="E51" s="8"/>
      <c r="F51" s="8"/>
      <c r="G51" s="8"/>
      <c r="H51" s="8">
        <v>23</v>
      </c>
      <c r="I51" s="8"/>
      <c r="J51" s="8">
        <v>20</v>
      </c>
      <c r="K51" s="8"/>
      <c r="L51" s="8"/>
      <c r="M51" s="8"/>
      <c r="N51" s="8"/>
      <c r="O51" s="8"/>
      <c r="P51" s="8"/>
      <c r="Q51" s="8"/>
      <c r="R51" s="8"/>
      <c r="S51" s="8"/>
      <c r="T51" s="8">
        <v>29.26</v>
      </c>
      <c r="U51" s="8">
        <v>72.260000000000005</v>
      </c>
    </row>
    <row r="52" spans="1:21" ht="28.5" x14ac:dyDescent="0.15">
      <c r="A52" s="8" t="s">
        <v>389</v>
      </c>
      <c r="B52" s="8"/>
      <c r="C52" s="8"/>
      <c r="D52" s="8"/>
      <c r="E52" s="8"/>
      <c r="F52" s="8"/>
      <c r="G52" s="8"/>
      <c r="H52" s="8">
        <v>23</v>
      </c>
      <c r="I52" s="8"/>
      <c r="J52" s="8">
        <v>20</v>
      </c>
      <c r="K52" s="8"/>
      <c r="L52" s="8"/>
      <c r="M52" s="8"/>
      <c r="N52" s="8"/>
      <c r="O52" s="8"/>
      <c r="P52" s="8"/>
      <c r="Q52" s="8"/>
      <c r="R52" s="8"/>
      <c r="S52" s="8"/>
      <c r="T52" s="8"/>
      <c r="U52" s="8">
        <v>43</v>
      </c>
    </row>
    <row r="53" spans="1:21" ht="28.5" x14ac:dyDescent="0.15">
      <c r="A53" s="8" t="s">
        <v>390</v>
      </c>
      <c r="B53" s="8"/>
      <c r="C53" s="8"/>
      <c r="D53" s="8"/>
      <c r="E53" s="8">
        <v>39.520000000000003</v>
      </c>
      <c r="F53" s="8">
        <v>45.45</v>
      </c>
      <c r="G53" s="8"/>
      <c r="H53" s="8"/>
      <c r="I53" s="8"/>
      <c r="J53" s="8">
        <v>20</v>
      </c>
      <c r="K53" s="8">
        <v>53.05</v>
      </c>
      <c r="L53" s="8"/>
      <c r="M53" s="8"/>
      <c r="N53" s="8"/>
      <c r="O53" s="8"/>
      <c r="P53" s="8"/>
      <c r="Q53" s="8"/>
      <c r="R53" s="8"/>
      <c r="S53" s="8"/>
      <c r="T53" s="8"/>
      <c r="U53" s="8">
        <v>158.02000000000001</v>
      </c>
    </row>
    <row r="54" spans="1:21" ht="28.5" x14ac:dyDescent="0.15">
      <c r="A54" s="8" t="s">
        <v>391</v>
      </c>
      <c r="B54" s="8"/>
      <c r="C54" s="8"/>
      <c r="D54" s="8"/>
      <c r="E54" s="8"/>
      <c r="F54" s="8"/>
      <c r="G54" s="8"/>
      <c r="H54" s="8">
        <v>23</v>
      </c>
      <c r="I54" s="8"/>
      <c r="J54" s="8">
        <v>20</v>
      </c>
      <c r="K54" s="8"/>
      <c r="L54" s="8"/>
      <c r="M54" s="8"/>
      <c r="N54" s="8"/>
      <c r="O54" s="8"/>
      <c r="P54" s="8"/>
      <c r="Q54" s="8"/>
      <c r="R54" s="8"/>
      <c r="S54" s="8"/>
      <c r="T54" s="8"/>
      <c r="U54" s="8">
        <v>43</v>
      </c>
    </row>
    <row r="55" spans="1:21" ht="28.5" x14ac:dyDescent="0.15">
      <c r="A55" s="8" t="s">
        <v>392</v>
      </c>
      <c r="B55" s="8"/>
      <c r="C55" s="8"/>
      <c r="D55" s="8"/>
      <c r="E55" s="8"/>
      <c r="F55" s="8"/>
      <c r="G55" s="8"/>
      <c r="H55" s="8">
        <v>23</v>
      </c>
      <c r="I55" s="8"/>
      <c r="J55" s="8">
        <v>20</v>
      </c>
      <c r="K55" s="8"/>
      <c r="L55" s="8"/>
      <c r="M55" s="8"/>
      <c r="N55" s="8"/>
      <c r="O55" s="8"/>
      <c r="P55" s="8"/>
      <c r="Q55" s="8"/>
      <c r="R55" s="8"/>
      <c r="S55" s="8"/>
      <c r="T55" s="8"/>
      <c r="U55" s="8">
        <v>43</v>
      </c>
    </row>
    <row r="56" spans="1:21" ht="28.5" x14ac:dyDescent="0.15">
      <c r="A56" s="8" t="s">
        <v>393</v>
      </c>
      <c r="B56" s="8"/>
      <c r="C56" s="8"/>
      <c r="D56" s="8"/>
      <c r="E56" s="8"/>
      <c r="F56" s="8"/>
      <c r="G56" s="8"/>
      <c r="H56" s="8">
        <v>23</v>
      </c>
      <c r="I56" s="8"/>
      <c r="J56" s="8">
        <v>20</v>
      </c>
      <c r="K56" s="8"/>
      <c r="L56" s="8"/>
      <c r="M56" s="8"/>
      <c r="N56" s="8"/>
      <c r="O56" s="8"/>
      <c r="P56" s="8"/>
      <c r="Q56" s="8"/>
      <c r="R56" s="8"/>
      <c r="S56" s="8"/>
      <c r="T56" s="8">
        <v>29.26</v>
      </c>
      <c r="U56" s="8">
        <v>72.260000000000005</v>
      </c>
    </row>
    <row r="57" spans="1:21" ht="28.5" x14ac:dyDescent="0.15">
      <c r="A57" s="8" t="s">
        <v>394</v>
      </c>
      <c r="B57" s="8"/>
      <c r="C57" s="8"/>
      <c r="D57" s="8"/>
      <c r="E57" s="8"/>
      <c r="F57" s="8"/>
      <c r="G57" s="8"/>
      <c r="H57" s="8">
        <v>23</v>
      </c>
      <c r="I57" s="8"/>
      <c r="J57" s="8">
        <v>20</v>
      </c>
      <c r="K57" s="8"/>
      <c r="L57" s="8"/>
      <c r="M57" s="8"/>
      <c r="N57" s="8"/>
      <c r="O57" s="8"/>
      <c r="P57" s="8"/>
      <c r="Q57" s="8"/>
      <c r="R57" s="8"/>
      <c r="S57" s="8"/>
      <c r="T57" s="8"/>
      <c r="U57" s="8">
        <v>43</v>
      </c>
    </row>
    <row r="58" spans="1:21" ht="28.5" x14ac:dyDescent="0.15">
      <c r="A58" s="8" t="s">
        <v>395</v>
      </c>
      <c r="B58" s="8"/>
      <c r="C58" s="8"/>
      <c r="D58" s="8"/>
      <c r="E58" s="8"/>
      <c r="F58" s="8"/>
      <c r="G58" s="8">
        <v>34.28</v>
      </c>
      <c r="H58" s="8">
        <v>23</v>
      </c>
      <c r="I58" s="8"/>
      <c r="J58" s="8">
        <v>20</v>
      </c>
      <c r="K58" s="8"/>
      <c r="L58" s="8"/>
      <c r="M58" s="8"/>
      <c r="N58" s="8"/>
      <c r="O58" s="8"/>
      <c r="P58" s="8"/>
      <c r="Q58" s="8"/>
      <c r="R58" s="8"/>
      <c r="S58" s="8"/>
      <c r="T58" s="8"/>
      <c r="U58" s="8">
        <v>77.28</v>
      </c>
    </row>
    <row r="59" spans="1:21" ht="28.5" x14ac:dyDescent="0.15">
      <c r="A59" s="8" t="s">
        <v>396</v>
      </c>
      <c r="B59" s="8"/>
      <c r="C59" s="8"/>
      <c r="D59" s="8">
        <v>36.479999999999997</v>
      </c>
      <c r="E59" s="8"/>
      <c r="F59" s="8"/>
      <c r="G59" s="8"/>
      <c r="H59" s="8">
        <v>23</v>
      </c>
      <c r="I59" s="8"/>
      <c r="J59" s="8">
        <v>20</v>
      </c>
      <c r="K59" s="8"/>
      <c r="L59" s="8"/>
      <c r="M59" s="8"/>
      <c r="N59" s="8"/>
      <c r="O59" s="8"/>
      <c r="P59" s="8"/>
      <c r="Q59" s="8"/>
      <c r="R59" s="8"/>
      <c r="S59" s="8"/>
      <c r="T59" s="8"/>
      <c r="U59" s="8">
        <v>79.48</v>
      </c>
    </row>
    <row r="60" spans="1:21" ht="28.5" x14ac:dyDescent="0.15">
      <c r="A60" s="8" t="s">
        <v>397</v>
      </c>
      <c r="B60" s="8"/>
      <c r="C60" s="8"/>
      <c r="D60" s="8"/>
      <c r="E60" s="8"/>
      <c r="F60" s="8"/>
      <c r="G60" s="8">
        <v>34.28</v>
      </c>
      <c r="H60" s="8">
        <v>23</v>
      </c>
      <c r="I60" s="8"/>
      <c r="J60" s="8">
        <v>20</v>
      </c>
      <c r="K60" s="8"/>
      <c r="L60" s="8"/>
      <c r="M60" s="8"/>
      <c r="N60" s="8"/>
      <c r="O60" s="8"/>
      <c r="P60" s="8"/>
      <c r="Q60" s="8"/>
      <c r="R60" s="8"/>
      <c r="S60" s="8"/>
      <c r="T60" s="8"/>
      <c r="U60" s="8">
        <v>77.28</v>
      </c>
    </row>
    <row r="61" spans="1:21" ht="28.5" x14ac:dyDescent="0.15">
      <c r="A61" s="8" t="s">
        <v>398</v>
      </c>
      <c r="B61" s="8"/>
      <c r="C61" s="8"/>
      <c r="D61" s="8"/>
      <c r="E61" s="8"/>
      <c r="F61" s="8"/>
      <c r="G61" s="8"/>
      <c r="H61" s="8">
        <v>23</v>
      </c>
      <c r="I61" s="8"/>
      <c r="J61" s="8">
        <v>20</v>
      </c>
      <c r="K61" s="8"/>
      <c r="L61" s="8"/>
      <c r="M61" s="8"/>
      <c r="N61" s="8"/>
      <c r="O61" s="8"/>
      <c r="P61" s="8"/>
      <c r="Q61" s="8"/>
      <c r="R61" s="8"/>
      <c r="S61" s="8"/>
      <c r="T61" s="8"/>
      <c r="U61" s="8">
        <v>43</v>
      </c>
    </row>
    <row r="62" spans="1:21" ht="28.5" x14ac:dyDescent="0.15">
      <c r="A62" s="8" t="s">
        <v>399</v>
      </c>
      <c r="B62" s="8"/>
      <c r="C62" s="8"/>
      <c r="D62" s="8"/>
      <c r="E62" s="8"/>
      <c r="F62" s="8"/>
      <c r="G62" s="8"/>
      <c r="H62" s="8"/>
      <c r="I62" s="8"/>
      <c r="J62" s="8">
        <v>20</v>
      </c>
      <c r="K62" s="8"/>
      <c r="L62" s="8"/>
      <c r="M62" s="8"/>
      <c r="N62" s="8"/>
      <c r="O62" s="8"/>
      <c r="P62" s="8"/>
      <c r="Q62" s="8"/>
      <c r="R62" s="8"/>
      <c r="S62" s="8"/>
      <c r="T62" s="8"/>
      <c r="U62" s="8">
        <v>20</v>
      </c>
    </row>
    <row r="63" spans="1:21" ht="28.5" x14ac:dyDescent="0.15">
      <c r="A63" s="8" t="s">
        <v>400</v>
      </c>
      <c r="B63" s="8"/>
      <c r="C63" s="8"/>
      <c r="D63" s="8"/>
      <c r="E63" s="8"/>
      <c r="F63" s="8"/>
      <c r="G63" s="8"/>
      <c r="H63" s="8">
        <v>23</v>
      </c>
      <c r="I63" s="8"/>
      <c r="J63" s="8">
        <v>20</v>
      </c>
      <c r="K63" s="8"/>
      <c r="L63" s="8"/>
      <c r="M63" s="8"/>
      <c r="N63" s="8"/>
      <c r="O63" s="8"/>
      <c r="P63" s="8"/>
      <c r="Q63" s="8"/>
      <c r="R63" s="8"/>
      <c r="S63" s="8"/>
      <c r="T63" s="8"/>
      <c r="U63" s="8">
        <v>43</v>
      </c>
    </row>
    <row r="64" spans="1:21" ht="28.5" x14ac:dyDescent="0.15">
      <c r="A64" s="8" t="s">
        <v>401</v>
      </c>
      <c r="B64" s="8"/>
      <c r="C64" s="8"/>
      <c r="D64" s="8"/>
      <c r="E64" s="8"/>
      <c r="F64" s="8"/>
      <c r="G64" s="8"/>
      <c r="H64" s="8">
        <v>23</v>
      </c>
      <c r="I64" s="8"/>
      <c r="J64" s="8">
        <v>20</v>
      </c>
      <c r="K64" s="8"/>
      <c r="L64" s="8"/>
      <c r="M64" s="8"/>
      <c r="N64" s="8"/>
      <c r="O64" s="8"/>
      <c r="P64" s="8"/>
      <c r="Q64" s="8"/>
      <c r="R64" s="8"/>
      <c r="S64" s="8"/>
      <c r="T64" s="8"/>
      <c r="U64" s="8">
        <v>43</v>
      </c>
    </row>
    <row r="65" spans="1:21" ht="28.5" x14ac:dyDescent="0.15">
      <c r="A65" s="8" t="s">
        <v>402</v>
      </c>
      <c r="B65" s="8"/>
      <c r="C65" s="8"/>
      <c r="D65" s="8"/>
      <c r="E65" s="8"/>
      <c r="F65" s="8"/>
      <c r="G65" s="8"/>
      <c r="H65" s="8">
        <v>23</v>
      </c>
      <c r="I65" s="8"/>
      <c r="J65" s="8">
        <v>20</v>
      </c>
      <c r="K65" s="8"/>
      <c r="L65" s="8"/>
      <c r="M65" s="8"/>
      <c r="N65" s="8"/>
      <c r="O65" s="8"/>
      <c r="P65" s="8"/>
      <c r="Q65" s="8"/>
      <c r="R65" s="8"/>
      <c r="S65" s="8"/>
      <c r="T65" s="8">
        <v>29.26</v>
      </c>
      <c r="U65" s="8">
        <v>72.260000000000005</v>
      </c>
    </row>
    <row r="66" spans="1:21" ht="28.5" x14ac:dyDescent="0.15">
      <c r="A66" s="8" t="s">
        <v>403</v>
      </c>
      <c r="B66" s="8"/>
      <c r="C66" s="8"/>
      <c r="D66" s="8"/>
      <c r="E66" s="8"/>
      <c r="F66" s="8"/>
      <c r="G66" s="8">
        <v>34.28</v>
      </c>
      <c r="H66" s="8">
        <v>23</v>
      </c>
      <c r="I66" s="8"/>
      <c r="J66" s="8">
        <v>20</v>
      </c>
      <c r="K66" s="8"/>
      <c r="L66" s="8"/>
      <c r="M66" s="8"/>
      <c r="N66" s="8"/>
      <c r="O66" s="8"/>
      <c r="P66" s="8"/>
      <c r="Q66" s="8"/>
      <c r="R66" s="8"/>
      <c r="S66" s="8"/>
      <c r="T66" s="8"/>
      <c r="U66" s="8">
        <v>77.28</v>
      </c>
    </row>
    <row r="67" spans="1:21" ht="28.5" x14ac:dyDescent="0.15">
      <c r="A67" s="8" t="s">
        <v>404</v>
      </c>
      <c r="B67" s="8"/>
      <c r="C67" s="8"/>
      <c r="D67" s="8"/>
      <c r="E67" s="8"/>
      <c r="F67" s="8"/>
      <c r="G67" s="8">
        <v>34.28</v>
      </c>
      <c r="H67" s="8">
        <v>23</v>
      </c>
      <c r="I67" s="8"/>
      <c r="J67" s="8">
        <v>20</v>
      </c>
      <c r="K67" s="8"/>
      <c r="L67" s="8"/>
      <c r="M67" s="8"/>
      <c r="N67" s="8"/>
      <c r="O67" s="8"/>
      <c r="P67" s="8"/>
      <c r="Q67" s="8"/>
      <c r="R67" s="8"/>
      <c r="S67" s="8"/>
      <c r="T67" s="8"/>
      <c r="U67" s="8">
        <v>77.28</v>
      </c>
    </row>
    <row r="68" spans="1:21" ht="28.5" x14ac:dyDescent="0.15">
      <c r="A68" s="8" t="s">
        <v>405</v>
      </c>
      <c r="B68" s="8"/>
      <c r="C68" s="8"/>
      <c r="D68" s="8"/>
      <c r="E68" s="8"/>
      <c r="F68" s="8"/>
      <c r="G68" s="8"/>
      <c r="H68" s="8"/>
      <c r="I68" s="8"/>
      <c r="J68" s="8">
        <v>20</v>
      </c>
      <c r="K68" s="8"/>
      <c r="L68" s="8"/>
      <c r="M68" s="8"/>
      <c r="N68" s="8"/>
      <c r="O68" s="8"/>
      <c r="P68" s="8"/>
      <c r="Q68" s="8"/>
      <c r="R68" s="8"/>
      <c r="S68" s="8"/>
      <c r="T68" s="8"/>
      <c r="U68" s="8">
        <v>20</v>
      </c>
    </row>
    <row r="69" spans="1:21" ht="28.5" x14ac:dyDescent="0.15">
      <c r="A69" s="8" t="s">
        <v>406</v>
      </c>
      <c r="B69" s="8"/>
      <c r="C69" s="8"/>
      <c r="D69" s="8"/>
      <c r="E69" s="8"/>
      <c r="F69" s="8"/>
      <c r="G69" s="8"/>
      <c r="H69" s="8">
        <v>23</v>
      </c>
      <c r="I69" s="8"/>
      <c r="J69" s="8">
        <v>20</v>
      </c>
      <c r="K69" s="8"/>
      <c r="L69" s="8"/>
      <c r="M69" s="8"/>
      <c r="N69" s="8"/>
      <c r="O69" s="8"/>
      <c r="P69" s="8"/>
      <c r="Q69" s="8"/>
      <c r="R69" s="8"/>
      <c r="S69" s="8"/>
      <c r="T69" s="8">
        <v>29.26</v>
      </c>
      <c r="U69" s="8">
        <v>72.260000000000005</v>
      </c>
    </row>
    <row r="70" spans="1:21" ht="28.5" x14ac:dyDescent="0.15">
      <c r="A70" s="8" t="s">
        <v>407</v>
      </c>
      <c r="B70" s="8"/>
      <c r="C70" s="8"/>
      <c r="D70" s="8"/>
      <c r="E70" s="8"/>
      <c r="F70" s="8"/>
      <c r="G70" s="8"/>
      <c r="H70" s="8">
        <v>23</v>
      </c>
      <c r="I70" s="8"/>
      <c r="J70" s="8">
        <v>20</v>
      </c>
      <c r="K70" s="8"/>
      <c r="L70" s="8"/>
      <c r="M70" s="8"/>
      <c r="N70" s="8"/>
      <c r="O70" s="8"/>
      <c r="P70" s="8"/>
      <c r="Q70" s="8"/>
      <c r="R70" s="8"/>
      <c r="S70" s="8"/>
      <c r="T70" s="8">
        <v>29.26</v>
      </c>
      <c r="U70" s="8">
        <v>72.260000000000005</v>
      </c>
    </row>
    <row r="71" spans="1:21" ht="28.5" x14ac:dyDescent="0.15">
      <c r="A71" s="8" t="s">
        <v>408</v>
      </c>
      <c r="B71" s="8"/>
      <c r="C71" s="8"/>
      <c r="D71" s="8"/>
      <c r="E71" s="8"/>
      <c r="F71" s="8"/>
      <c r="G71" s="8"/>
      <c r="H71" s="8"/>
      <c r="I71" s="8"/>
      <c r="J71" s="8">
        <v>20</v>
      </c>
      <c r="K71" s="8"/>
      <c r="L71" s="8"/>
      <c r="M71" s="8"/>
      <c r="N71" s="8"/>
      <c r="O71" s="8"/>
      <c r="P71" s="8"/>
      <c r="Q71" s="8"/>
      <c r="R71" s="8"/>
      <c r="S71" s="8"/>
      <c r="T71" s="8"/>
      <c r="U71" s="8">
        <v>20</v>
      </c>
    </row>
    <row r="72" spans="1:21" ht="28.5" x14ac:dyDescent="0.15">
      <c r="A72" s="8" t="s">
        <v>409</v>
      </c>
      <c r="B72" s="8"/>
      <c r="C72" s="8"/>
      <c r="D72" s="8"/>
      <c r="E72" s="8"/>
      <c r="F72" s="8"/>
      <c r="G72" s="8"/>
      <c r="H72" s="8">
        <v>23</v>
      </c>
      <c r="I72" s="8"/>
      <c r="J72" s="8">
        <v>20</v>
      </c>
      <c r="K72" s="8"/>
      <c r="L72" s="8"/>
      <c r="M72" s="8"/>
      <c r="N72" s="8"/>
      <c r="O72" s="8"/>
      <c r="P72" s="8"/>
      <c r="Q72" s="8"/>
      <c r="R72" s="8"/>
      <c r="S72" s="8"/>
      <c r="T72" s="8">
        <v>29.26</v>
      </c>
      <c r="U72" s="8">
        <v>72.260000000000005</v>
      </c>
    </row>
    <row r="73" spans="1:21" ht="28.5" x14ac:dyDescent="0.15">
      <c r="A73" s="8" t="s">
        <v>410</v>
      </c>
      <c r="B73" s="8"/>
      <c r="C73" s="8"/>
      <c r="D73" s="8"/>
      <c r="E73" s="8"/>
      <c r="F73" s="8"/>
      <c r="G73" s="8"/>
      <c r="H73" s="8"/>
      <c r="I73" s="8"/>
      <c r="J73" s="8">
        <v>20</v>
      </c>
      <c r="K73" s="8"/>
      <c r="L73" s="8"/>
      <c r="M73" s="8">
        <v>63.84</v>
      </c>
      <c r="N73" s="8"/>
      <c r="O73" s="8"/>
      <c r="P73" s="8"/>
      <c r="Q73" s="8"/>
      <c r="R73" s="8"/>
      <c r="S73" s="8"/>
      <c r="T73" s="8"/>
      <c r="U73" s="8">
        <v>83.84</v>
      </c>
    </row>
    <row r="74" spans="1:21" ht="28.5" x14ac:dyDescent="0.15">
      <c r="A74" s="8" t="s">
        <v>411</v>
      </c>
      <c r="B74" s="8"/>
      <c r="C74" s="8"/>
      <c r="D74" s="8"/>
      <c r="E74" s="8"/>
      <c r="F74" s="8"/>
      <c r="G74" s="8"/>
      <c r="H74" s="8">
        <v>23</v>
      </c>
      <c r="I74" s="8"/>
      <c r="J74" s="8">
        <v>20</v>
      </c>
      <c r="K74" s="8"/>
      <c r="L74" s="8"/>
      <c r="M74" s="8"/>
      <c r="N74" s="8"/>
      <c r="O74" s="8"/>
      <c r="P74" s="8"/>
      <c r="Q74" s="8"/>
      <c r="R74" s="8"/>
      <c r="S74" s="8"/>
      <c r="T74" s="8"/>
      <c r="U74" s="8">
        <v>43</v>
      </c>
    </row>
    <row r="75" spans="1:21" ht="57" x14ac:dyDescent="0.15">
      <c r="A75" s="8" t="s">
        <v>412</v>
      </c>
      <c r="B75" s="8"/>
      <c r="C75" s="8"/>
      <c r="D75" s="8"/>
      <c r="E75" s="8"/>
      <c r="F75" s="8"/>
      <c r="G75" s="8"/>
      <c r="H75" s="8"/>
      <c r="I75" s="8"/>
      <c r="J75" s="8">
        <v>20</v>
      </c>
      <c r="K75" s="8"/>
      <c r="L75" s="8"/>
      <c r="M75" s="8"/>
      <c r="N75" s="8"/>
      <c r="O75" s="8"/>
      <c r="P75" s="8"/>
      <c r="Q75" s="8"/>
      <c r="R75" s="8"/>
      <c r="S75" s="8"/>
      <c r="T75" s="8"/>
      <c r="U75" s="8">
        <v>20</v>
      </c>
    </row>
    <row r="76" spans="1:21" ht="43.5" x14ac:dyDescent="0.15">
      <c r="A76" s="8" t="s">
        <v>413</v>
      </c>
      <c r="B76" s="8"/>
      <c r="C76" s="8"/>
      <c r="D76" s="8"/>
      <c r="E76" s="8"/>
      <c r="F76" s="8"/>
      <c r="G76" s="8"/>
      <c r="H76" s="8"/>
      <c r="I76" s="8"/>
      <c r="J76" s="8">
        <v>20</v>
      </c>
      <c r="K76" s="8"/>
      <c r="L76" s="8"/>
      <c r="M76" s="8"/>
      <c r="N76" s="8"/>
      <c r="O76" s="8"/>
      <c r="P76" s="8"/>
      <c r="Q76" s="8"/>
      <c r="R76" s="8"/>
      <c r="S76" s="8"/>
      <c r="T76" s="8"/>
      <c r="U76" s="8">
        <v>20</v>
      </c>
    </row>
    <row r="77" spans="1:21" ht="28.5" x14ac:dyDescent="0.15">
      <c r="A77" s="8" t="s">
        <v>414</v>
      </c>
      <c r="B77" s="8"/>
      <c r="C77" s="8"/>
      <c r="D77" s="8"/>
      <c r="E77" s="8"/>
      <c r="F77" s="8"/>
      <c r="G77" s="8">
        <v>34.28</v>
      </c>
      <c r="H77" s="8">
        <v>23</v>
      </c>
      <c r="I77" s="8"/>
      <c r="J77" s="8">
        <v>20</v>
      </c>
      <c r="K77" s="8"/>
      <c r="L77" s="8"/>
      <c r="M77" s="8"/>
      <c r="N77" s="8"/>
      <c r="O77" s="8"/>
      <c r="P77" s="8"/>
      <c r="Q77" s="8"/>
      <c r="R77" s="8"/>
      <c r="S77" s="8"/>
      <c r="T77" s="8"/>
      <c r="U77" s="8">
        <v>77.28</v>
      </c>
    </row>
    <row r="78" spans="1:21" ht="28.5" x14ac:dyDescent="0.15">
      <c r="A78" s="8" t="s">
        <v>415</v>
      </c>
      <c r="B78" s="8"/>
      <c r="C78" s="8"/>
      <c r="D78" s="8"/>
      <c r="E78" s="8"/>
      <c r="F78" s="8"/>
      <c r="G78" s="8"/>
      <c r="H78" s="8"/>
      <c r="I78" s="8"/>
      <c r="J78" s="8">
        <v>20</v>
      </c>
      <c r="K78" s="8"/>
      <c r="L78" s="8"/>
      <c r="M78" s="8"/>
      <c r="N78" s="8"/>
      <c r="O78" s="8"/>
      <c r="P78" s="8"/>
      <c r="Q78" s="8"/>
      <c r="R78" s="8"/>
      <c r="S78" s="8"/>
      <c r="T78" s="8"/>
      <c r="U78" s="8">
        <v>20</v>
      </c>
    </row>
    <row r="79" spans="1:21" ht="28.5" x14ac:dyDescent="0.15">
      <c r="A79" s="8" t="s">
        <v>416</v>
      </c>
      <c r="B79" s="8"/>
      <c r="C79" s="8"/>
      <c r="D79" s="8"/>
      <c r="E79" s="8"/>
      <c r="F79" s="8"/>
      <c r="G79" s="8"/>
      <c r="H79" s="8">
        <v>23</v>
      </c>
      <c r="I79" s="8"/>
      <c r="J79" s="8">
        <v>20</v>
      </c>
      <c r="K79" s="8"/>
      <c r="L79" s="8"/>
      <c r="M79" s="8"/>
      <c r="N79" s="8"/>
      <c r="O79" s="8"/>
      <c r="P79" s="8"/>
      <c r="Q79" s="8"/>
      <c r="R79" s="8"/>
      <c r="S79" s="8"/>
      <c r="T79" s="8"/>
      <c r="U79" s="8">
        <v>43</v>
      </c>
    </row>
    <row r="80" spans="1:21" ht="28.5" x14ac:dyDescent="0.15">
      <c r="A80" s="8" t="s">
        <v>417</v>
      </c>
      <c r="B80" s="8"/>
      <c r="C80" s="8"/>
      <c r="D80" s="8"/>
      <c r="E80" s="8"/>
      <c r="F80" s="8"/>
      <c r="G80" s="8"/>
      <c r="H80" s="8"/>
      <c r="I80" s="8"/>
      <c r="J80" s="8">
        <v>20</v>
      </c>
      <c r="K80" s="8"/>
      <c r="L80" s="8"/>
      <c r="M80" s="8"/>
      <c r="N80" s="8"/>
      <c r="O80" s="8"/>
      <c r="P80" s="8"/>
      <c r="Q80" s="8"/>
      <c r="R80" s="8"/>
      <c r="S80" s="8"/>
      <c r="T80" s="8"/>
      <c r="U80" s="8">
        <v>20</v>
      </c>
    </row>
    <row r="81" spans="1:21" ht="28.5" x14ac:dyDescent="0.15">
      <c r="A81" s="8" t="s">
        <v>418</v>
      </c>
      <c r="B81" s="8"/>
      <c r="C81" s="8"/>
      <c r="D81" s="8"/>
      <c r="E81" s="8"/>
      <c r="F81" s="8"/>
      <c r="G81" s="8">
        <v>34.28</v>
      </c>
      <c r="H81" s="8">
        <v>23</v>
      </c>
      <c r="I81" s="8"/>
      <c r="J81" s="8">
        <v>20</v>
      </c>
      <c r="K81" s="8"/>
      <c r="L81" s="8"/>
      <c r="M81" s="8"/>
      <c r="N81" s="8"/>
      <c r="O81" s="8"/>
      <c r="P81" s="8"/>
      <c r="Q81" s="8"/>
      <c r="R81" s="8"/>
      <c r="S81" s="8"/>
      <c r="T81" s="8"/>
      <c r="U81" s="8">
        <v>77.28</v>
      </c>
    </row>
    <row r="82" spans="1:21" ht="28.5" x14ac:dyDescent="0.15">
      <c r="A82" s="8" t="s">
        <v>419</v>
      </c>
      <c r="B82" s="8"/>
      <c r="C82" s="8"/>
      <c r="D82" s="8"/>
      <c r="E82" s="8"/>
      <c r="F82" s="8"/>
      <c r="G82" s="8"/>
      <c r="H82" s="8"/>
      <c r="I82" s="8"/>
      <c r="J82" s="8">
        <v>20</v>
      </c>
      <c r="K82" s="8"/>
      <c r="L82" s="8"/>
      <c r="M82" s="8"/>
      <c r="N82" s="8"/>
      <c r="O82" s="8"/>
      <c r="P82" s="8"/>
      <c r="Q82" s="8"/>
      <c r="R82" s="8"/>
      <c r="S82" s="8"/>
      <c r="T82" s="8"/>
      <c r="U82" s="8">
        <v>20</v>
      </c>
    </row>
    <row r="83" spans="1:21" ht="28.5" x14ac:dyDescent="0.15">
      <c r="A83" s="8" t="s">
        <v>420</v>
      </c>
      <c r="B83" s="8"/>
      <c r="C83" s="8"/>
      <c r="D83" s="8"/>
      <c r="E83" s="8"/>
      <c r="F83" s="8"/>
      <c r="G83" s="8">
        <v>34.28</v>
      </c>
      <c r="H83" s="8"/>
      <c r="I83" s="8">
        <v>42.56</v>
      </c>
      <c r="J83" s="8">
        <v>20</v>
      </c>
      <c r="K83" s="8"/>
      <c r="L83" s="8"/>
      <c r="M83" s="8"/>
      <c r="N83" s="8">
        <v>30.4</v>
      </c>
      <c r="O83" s="8"/>
      <c r="P83" s="8"/>
      <c r="Q83" s="8"/>
      <c r="R83" s="8"/>
      <c r="S83" s="8"/>
      <c r="T83" s="8"/>
      <c r="U83" s="8">
        <v>127.24</v>
      </c>
    </row>
    <row r="84" spans="1:21" ht="28.5" x14ac:dyDescent="0.15">
      <c r="A84" s="8" t="s">
        <v>421</v>
      </c>
      <c r="B84" s="8"/>
      <c r="C84" s="8"/>
      <c r="D84" s="8"/>
      <c r="E84" s="8"/>
      <c r="F84" s="8"/>
      <c r="G84" s="8"/>
      <c r="H84" s="8"/>
      <c r="I84" s="8"/>
      <c r="J84" s="8">
        <v>20</v>
      </c>
      <c r="K84" s="8"/>
      <c r="L84" s="8"/>
      <c r="M84" s="8"/>
      <c r="N84" s="8"/>
      <c r="O84" s="8"/>
      <c r="P84" s="8"/>
      <c r="Q84" s="8"/>
      <c r="R84" s="8"/>
      <c r="S84" s="8"/>
      <c r="T84" s="8"/>
      <c r="U84" s="8">
        <v>20</v>
      </c>
    </row>
    <row r="85" spans="1:21" ht="28.5" x14ac:dyDescent="0.15">
      <c r="A85" s="8" t="s">
        <v>422</v>
      </c>
      <c r="B85" s="8"/>
      <c r="C85" s="8"/>
      <c r="D85" s="8"/>
      <c r="E85" s="8"/>
      <c r="F85" s="8"/>
      <c r="G85" s="8"/>
      <c r="H85" s="8">
        <v>23</v>
      </c>
      <c r="I85" s="8"/>
      <c r="J85" s="8">
        <v>20</v>
      </c>
      <c r="K85" s="8"/>
      <c r="L85" s="8"/>
      <c r="M85" s="8"/>
      <c r="N85" s="8"/>
      <c r="O85" s="8"/>
      <c r="P85" s="8"/>
      <c r="Q85" s="8"/>
      <c r="R85" s="8"/>
      <c r="S85" s="8"/>
      <c r="T85" s="8"/>
      <c r="U85" s="8">
        <v>43</v>
      </c>
    </row>
    <row r="86" spans="1:21" ht="28.5" x14ac:dyDescent="0.15">
      <c r="A86" s="8" t="s">
        <v>423</v>
      </c>
      <c r="B86" s="8">
        <v>27.3</v>
      </c>
      <c r="C86" s="8"/>
      <c r="D86" s="8"/>
      <c r="E86" s="8"/>
      <c r="F86" s="8"/>
      <c r="G86" s="8"/>
      <c r="H86" s="8">
        <v>23</v>
      </c>
      <c r="I86" s="8"/>
      <c r="J86" s="8">
        <v>20</v>
      </c>
      <c r="K86" s="8"/>
      <c r="L86" s="8"/>
      <c r="M86" s="8"/>
      <c r="N86" s="8"/>
      <c r="O86" s="8"/>
      <c r="P86" s="8"/>
      <c r="Q86" s="8"/>
      <c r="R86" s="8"/>
      <c r="S86" s="8">
        <v>30.25</v>
      </c>
      <c r="T86" s="8"/>
      <c r="U86" s="8">
        <v>100.55</v>
      </c>
    </row>
    <row r="87" spans="1:21" ht="28.5" x14ac:dyDescent="0.15">
      <c r="A87" s="8" t="s">
        <v>424</v>
      </c>
      <c r="B87" s="8"/>
      <c r="C87" s="8"/>
      <c r="D87" s="8"/>
      <c r="E87" s="8"/>
      <c r="F87" s="8"/>
      <c r="G87" s="8"/>
      <c r="H87" s="8"/>
      <c r="I87" s="8"/>
      <c r="J87" s="8">
        <v>20</v>
      </c>
      <c r="K87" s="8"/>
      <c r="L87" s="8"/>
      <c r="M87" s="8"/>
      <c r="N87" s="8"/>
      <c r="O87" s="8"/>
      <c r="P87" s="8"/>
      <c r="Q87" s="8"/>
      <c r="R87" s="8"/>
      <c r="S87" s="8"/>
      <c r="T87" s="8"/>
      <c r="U87" s="8">
        <v>20</v>
      </c>
    </row>
    <row r="88" spans="1:21" ht="28.5" x14ac:dyDescent="0.15">
      <c r="A88" s="8" t="s">
        <v>425</v>
      </c>
      <c r="B88" s="8"/>
      <c r="C88" s="8"/>
      <c r="D88" s="8"/>
      <c r="E88" s="8"/>
      <c r="F88" s="8"/>
      <c r="G88" s="8"/>
      <c r="H88" s="8">
        <v>23</v>
      </c>
      <c r="I88" s="8"/>
      <c r="J88" s="8">
        <v>20</v>
      </c>
      <c r="K88" s="8"/>
      <c r="L88" s="8"/>
      <c r="M88" s="8"/>
      <c r="N88" s="8"/>
      <c r="O88" s="8">
        <v>38</v>
      </c>
      <c r="P88" s="8"/>
      <c r="Q88" s="8"/>
      <c r="R88" s="8"/>
      <c r="S88" s="8"/>
      <c r="T88" s="8"/>
      <c r="U88" s="8">
        <v>81</v>
      </c>
    </row>
    <row r="89" spans="1:21" ht="28.5" x14ac:dyDescent="0.15">
      <c r="A89" s="8" t="s">
        <v>426</v>
      </c>
      <c r="B89" s="8"/>
      <c r="C89" s="8"/>
      <c r="D89" s="8"/>
      <c r="E89" s="8"/>
      <c r="F89" s="8"/>
      <c r="G89" s="8"/>
      <c r="H89" s="8"/>
      <c r="I89" s="8"/>
      <c r="J89" s="8">
        <v>20</v>
      </c>
      <c r="K89" s="8"/>
      <c r="L89" s="8"/>
      <c r="M89" s="8"/>
      <c r="N89" s="8"/>
      <c r="O89" s="8"/>
      <c r="P89" s="8"/>
      <c r="Q89" s="8"/>
      <c r="R89" s="8"/>
      <c r="S89" s="8"/>
      <c r="T89" s="8"/>
      <c r="U89" s="8">
        <v>20</v>
      </c>
    </row>
    <row r="90" spans="1:21" ht="28.5" x14ac:dyDescent="0.15">
      <c r="A90" s="8" t="s">
        <v>427</v>
      </c>
      <c r="B90" s="8"/>
      <c r="C90" s="8"/>
      <c r="D90" s="8"/>
      <c r="E90" s="8"/>
      <c r="F90" s="8"/>
      <c r="G90" s="8">
        <v>34.28</v>
      </c>
      <c r="H90" s="8">
        <v>23</v>
      </c>
      <c r="I90" s="8"/>
      <c r="J90" s="8">
        <v>20</v>
      </c>
      <c r="K90" s="8"/>
      <c r="L90" s="8"/>
      <c r="M90" s="8"/>
      <c r="N90" s="8"/>
      <c r="O90" s="8"/>
      <c r="P90" s="8"/>
      <c r="Q90" s="8"/>
      <c r="R90" s="8"/>
      <c r="S90" s="8"/>
      <c r="T90" s="8"/>
      <c r="U90" s="8">
        <v>77.28</v>
      </c>
    </row>
    <row r="91" spans="1:21" ht="15" x14ac:dyDescent="0.15">
      <c r="A91" s="8" t="s">
        <v>339</v>
      </c>
      <c r="B91" s="8">
        <v>54.6</v>
      </c>
      <c r="C91" s="8">
        <v>26.6</v>
      </c>
      <c r="D91" s="8">
        <v>36.479999999999997</v>
      </c>
      <c r="E91" s="8">
        <v>39.520000000000003</v>
      </c>
      <c r="F91" s="8">
        <v>45.45</v>
      </c>
      <c r="G91" s="8">
        <v>651.32000000000005</v>
      </c>
      <c r="H91" s="8">
        <v>1150</v>
      </c>
      <c r="I91" s="8">
        <v>42.56</v>
      </c>
      <c r="J91" s="8">
        <v>1760</v>
      </c>
      <c r="K91" s="8">
        <v>53.05</v>
      </c>
      <c r="L91" s="8">
        <v>53.05</v>
      </c>
      <c r="M91" s="8">
        <v>191.52</v>
      </c>
      <c r="N91" s="8">
        <v>30.4</v>
      </c>
      <c r="O91" s="8">
        <v>76</v>
      </c>
      <c r="P91" s="8">
        <v>27.97</v>
      </c>
      <c r="Q91" s="8">
        <v>24.17</v>
      </c>
      <c r="R91" s="8">
        <v>22.04</v>
      </c>
      <c r="S91" s="8">
        <v>30.25</v>
      </c>
      <c r="T91" s="8">
        <v>351.12</v>
      </c>
      <c r="U91" s="8">
        <v>4666.1000000000004</v>
      </c>
    </row>
  </sheetData>
  <phoneticPr fontId="6" type="noConversion"/>
  <printOptions horizontalCentered="1"/>
  <pageMargins left="0.74803149606299213" right="0.74803149606299213" top="0.39370078740157483" bottom="0.39370078740157483" header="0" footer="0.19685039370078741"/>
  <pageSetup paperSize="8" orientation="landscape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2022-02-19T01:24:42Z</cp:lastPrinted>
  <dcterms:created xsi:type="dcterms:W3CDTF">2022-02-18T03:07:47Z</dcterms:created>
  <dcterms:modified xsi:type="dcterms:W3CDTF">2022-02-19T01:24:46Z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4F05DA3E5678405696790A54210179A6</vt:lpwstr>
  </property>
  <property fmtid="{D5CDD505-2E9C-101B-9397-08002B2CF9AE}" pid="3" name="KSOProductBuildVer">
    <vt:lpwstr>2052-11.1.0.10938</vt:lpwstr>
  </property>
</Properties>
</file>