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30" i="1" l="1"/>
  <c r="G330" i="1"/>
  <c r="P329" i="1"/>
  <c r="G329" i="1"/>
  <c r="P328" i="1"/>
  <c r="G328" i="1"/>
  <c r="P327" i="1"/>
  <c r="G327" i="1"/>
  <c r="P326" i="1"/>
  <c r="G326" i="1"/>
  <c r="P325" i="1"/>
  <c r="G325" i="1"/>
  <c r="P324" i="1"/>
  <c r="G324" i="1"/>
  <c r="P323" i="1"/>
  <c r="G323" i="1"/>
  <c r="P322" i="1"/>
  <c r="G322" i="1"/>
  <c r="P321" i="1"/>
  <c r="G321" i="1"/>
  <c r="P320" i="1"/>
  <c r="G320" i="1"/>
  <c r="P319" i="1"/>
  <c r="G319" i="1"/>
  <c r="P318" i="1"/>
  <c r="G318" i="1"/>
  <c r="P317" i="1"/>
  <c r="G317" i="1"/>
  <c r="P316" i="1"/>
  <c r="G316" i="1"/>
  <c r="P315" i="1"/>
  <c r="G315" i="1"/>
  <c r="P314" i="1"/>
  <c r="G314" i="1"/>
  <c r="P313" i="1"/>
  <c r="G313" i="1"/>
  <c r="P312" i="1"/>
  <c r="G312" i="1"/>
  <c r="P311" i="1"/>
  <c r="G311" i="1"/>
  <c r="P310" i="1"/>
  <c r="G310" i="1"/>
  <c r="P309" i="1"/>
  <c r="G309" i="1"/>
  <c r="P308" i="1"/>
  <c r="G308" i="1"/>
  <c r="P307" i="1"/>
  <c r="G307" i="1"/>
  <c r="P306" i="1"/>
  <c r="G306" i="1"/>
  <c r="P305" i="1"/>
  <c r="G305" i="1"/>
  <c r="P304" i="1"/>
  <c r="G304" i="1"/>
  <c r="P303" i="1"/>
  <c r="G303" i="1"/>
  <c r="P302" i="1"/>
  <c r="G302" i="1"/>
  <c r="P301" i="1"/>
  <c r="G301" i="1"/>
  <c r="P300" i="1"/>
  <c r="G300" i="1"/>
  <c r="P299" i="1"/>
  <c r="G299" i="1"/>
  <c r="P298" i="1"/>
  <c r="G298" i="1"/>
  <c r="P297" i="1"/>
  <c r="G297" i="1"/>
  <c r="P296" i="1"/>
  <c r="G296" i="1"/>
  <c r="P295" i="1"/>
  <c r="G295" i="1"/>
  <c r="P294" i="1"/>
  <c r="G294" i="1"/>
  <c r="P293" i="1"/>
  <c r="G293" i="1"/>
  <c r="P292" i="1"/>
  <c r="G292" i="1"/>
  <c r="P291" i="1"/>
  <c r="G291" i="1"/>
  <c r="P290" i="1"/>
  <c r="G290" i="1"/>
  <c r="P289" i="1"/>
  <c r="G289" i="1"/>
  <c r="P288" i="1"/>
  <c r="G288" i="1"/>
  <c r="P287" i="1"/>
  <c r="G287" i="1"/>
  <c r="P286" i="1"/>
  <c r="G286" i="1"/>
  <c r="P285" i="1"/>
  <c r="G285" i="1"/>
  <c r="P284" i="1"/>
  <c r="G284" i="1"/>
  <c r="P283" i="1"/>
  <c r="G283" i="1"/>
  <c r="P282" i="1"/>
  <c r="G282" i="1"/>
  <c r="P281" i="1"/>
  <c r="G281" i="1"/>
  <c r="P280" i="1"/>
  <c r="G280" i="1"/>
  <c r="P279" i="1"/>
  <c r="G279" i="1"/>
  <c r="P278" i="1"/>
  <c r="G278" i="1"/>
  <c r="P277" i="1"/>
  <c r="G277" i="1"/>
  <c r="P276" i="1"/>
  <c r="G276" i="1"/>
  <c r="P275" i="1"/>
  <c r="G275" i="1"/>
  <c r="P274" i="1"/>
  <c r="G274" i="1"/>
  <c r="P273" i="1"/>
  <c r="G273" i="1"/>
  <c r="P272" i="1"/>
  <c r="G272" i="1"/>
  <c r="P271" i="1"/>
  <c r="G271" i="1"/>
  <c r="P270" i="1"/>
  <c r="G270" i="1"/>
  <c r="P269" i="1"/>
  <c r="G269" i="1"/>
  <c r="P268" i="1"/>
  <c r="G268" i="1"/>
  <c r="P267" i="1"/>
  <c r="G267" i="1"/>
  <c r="P266" i="1"/>
  <c r="G266" i="1"/>
  <c r="P265" i="1"/>
  <c r="G265" i="1"/>
  <c r="P264" i="1"/>
  <c r="G264" i="1"/>
  <c r="P263" i="1"/>
  <c r="G263" i="1"/>
  <c r="P262" i="1"/>
  <c r="G262" i="1"/>
  <c r="P261" i="1"/>
  <c r="G261" i="1"/>
  <c r="P260" i="1"/>
  <c r="G260" i="1"/>
  <c r="P259" i="1"/>
  <c r="G259" i="1"/>
  <c r="P258" i="1"/>
  <c r="G258" i="1"/>
  <c r="P257" i="1"/>
  <c r="G257" i="1"/>
  <c r="P256" i="1"/>
  <c r="G256" i="1"/>
  <c r="P255" i="1"/>
  <c r="G255" i="1"/>
  <c r="P254" i="1"/>
  <c r="G254" i="1"/>
  <c r="P253" i="1"/>
  <c r="G253" i="1"/>
  <c r="P252" i="1"/>
  <c r="G252" i="1"/>
  <c r="P251" i="1"/>
  <c r="G251" i="1"/>
  <c r="P250" i="1"/>
  <c r="G250" i="1"/>
  <c r="P249" i="1"/>
  <c r="G249" i="1"/>
  <c r="P248" i="1"/>
  <c r="G248" i="1"/>
  <c r="P247" i="1"/>
  <c r="G247" i="1"/>
  <c r="P246" i="1"/>
  <c r="G246" i="1"/>
  <c r="P245" i="1"/>
  <c r="G245" i="1"/>
  <c r="P244" i="1"/>
  <c r="G244" i="1"/>
  <c r="P243" i="1"/>
  <c r="G243" i="1"/>
  <c r="P242" i="1"/>
  <c r="G242" i="1"/>
  <c r="P241" i="1"/>
  <c r="G241" i="1"/>
  <c r="P240" i="1"/>
  <c r="G240" i="1"/>
  <c r="P239" i="1"/>
  <c r="G239" i="1"/>
  <c r="P238" i="1"/>
  <c r="G238" i="1"/>
  <c r="P237" i="1"/>
  <c r="G237" i="1"/>
  <c r="P236" i="1"/>
  <c r="G236" i="1"/>
  <c r="P235" i="1"/>
  <c r="G235" i="1"/>
  <c r="P234" i="1"/>
  <c r="G234" i="1"/>
  <c r="P233" i="1"/>
  <c r="G233" i="1"/>
  <c r="P232" i="1"/>
  <c r="G232" i="1"/>
  <c r="P231" i="1"/>
  <c r="G231" i="1"/>
  <c r="P230" i="1"/>
  <c r="G230" i="1"/>
  <c r="P229" i="1"/>
  <c r="G229" i="1"/>
  <c r="P228" i="1"/>
  <c r="G228" i="1"/>
  <c r="P227" i="1"/>
  <c r="G227" i="1"/>
  <c r="P226" i="1"/>
  <c r="G226" i="1"/>
  <c r="P225" i="1"/>
  <c r="G225" i="1"/>
  <c r="P224" i="1"/>
  <c r="G224" i="1"/>
  <c r="P223" i="1"/>
  <c r="G223" i="1"/>
  <c r="P222" i="1"/>
  <c r="G222" i="1"/>
  <c r="P221" i="1"/>
  <c r="G221" i="1"/>
  <c r="P220" i="1"/>
  <c r="G220" i="1"/>
  <c r="P219" i="1"/>
  <c r="G219" i="1"/>
  <c r="P218" i="1"/>
  <c r="G218" i="1"/>
  <c r="P217" i="1"/>
  <c r="G217" i="1"/>
  <c r="P216" i="1"/>
  <c r="G216" i="1"/>
  <c r="P215" i="1"/>
  <c r="G215" i="1"/>
  <c r="P214" i="1"/>
  <c r="G214" i="1"/>
  <c r="P213" i="1"/>
  <c r="G213" i="1"/>
  <c r="P212" i="1"/>
  <c r="G212" i="1"/>
  <c r="P211" i="1"/>
  <c r="G211" i="1"/>
  <c r="P210" i="1"/>
  <c r="G210" i="1"/>
  <c r="P209" i="1"/>
  <c r="G209" i="1"/>
  <c r="P208" i="1"/>
  <c r="G208" i="1"/>
  <c r="P207" i="1"/>
  <c r="G207" i="1"/>
  <c r="P206" i="1"/>
  <c r="G206" i="1"/>
  <c r="P205" i="1"/>
  <c r="G205" i="1"/>
  <c r="P204" i="1"/>
  <c r="G204" i="1"/>
  <c r="P203" i="1"/>
  <c r="G203" i="1"/>
  <c r="P202" i="1"/>
  <c r="G202" i="1"/>
  <c r="P201" i="1"/>
  <c r="G201" i="1"/>
  <c r="P200" i="1"/>
  <c r="G200" i="1"/>
  <c r="P199" i="1"/>
  <c r="G199" i="1"/>
  <c r="P198" i="1"/>
  <c r="G198" i="1"/>
  <c r="P197" i="1"/>
  <c r="G197" i="1"/>
  <c r="P196" i="1"/>
  <c r="G196" i="1"/>
  <c r="P195" i="1"/>
  <c r="G195" i="1"/>
  <c r="P194" i="1"/>
  <c r="G194" i="1"/>
  <c r="P193" i="1"/>
  <c r="G193" i="1"/>
  <c r="P192" i="1"/>
  <c r="G192" i="1"/>
  <c r="P191" i="1"/>
  <c r="G191" i="1"/>
  <c r="P190" i="1"/>
  <c r="G190" i="1"/>
  <c r="P189" i="1"/>
  <c r="G189" i="1"/>
  <c r="P188" i="1"/>
  <c r="G188" i="1"/>
  <c r="P187" i="1"/>
  <c r="G187" i="1"/>
  <c r="P186" i="1"/>
  <c r="G186" i="1"/>
  <c r="P185" i="1"/>
  <c r="G185" i="1"/>
  <c r="P184" i="1"/>
  <c r="G184" i="1"/>
  <c r="P183" i="1"/>
  <c r="G183" i="1"/>
  <c r="P182" i="1"/>
  <c r="G182" i="1"/>
  <c r="P181" i="1"/>
  <c r="G181" i="1"/>
  <c r="P180" i="1"/>
  <c r="G180" i="1"/>
  <c r="P179" i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<sst xmlns="http://schemas.openxmlformats.org/spreadsheetml/2006/main" count="3435" uniqueCount="496">
  <si>
    <t>求和项:定价</t>
  </si>
  <si>
    <t>教材名称</t>
  </si>
  <si>
    <t>姓名学号</t>
  </si>
  <si>
    <t>A/PYTHON应用基础</t>
  </si>
  <si>
    <t>A/逻辑学(第2版)</t>
  </si>
  <si>
    <t>A/毛泽东思想和中国特色社会主义理论体系概论（2021年版）</t>
  </si>
  <si>
    <t>A/人工智能通识教程</t>
  </si>
  <si>
    <t>A/社会学概论（第二版）—马克思主义理论研究和建设工程重点教材</t>
  </si>
  <si>
    <t>A/时事报告大学生版 2021-2022学年度下学期</t>
  </si>
  <si>
    <t>A/数据结构教程(PYTHON语言描述)</t>
  </si>
  <si>
    <t>A/数学模型与MATLAB应用</t>
  </si>
  <si>
    <t>A/税法 2021注册会计师考试教材</t>
  </si>
  <si>
    <t>A/思想道德与法治(2021年版)</t>
  </si>
  <si>
    <t>A/艺术学概论</t>
  </si>
  <si>
    <t>A/英国文学选读(第4版)</t>
  </si>
  <si>
    <t>A/英美文化基础教程</t>
  </si>
  <si>
    <t>A/应用写作(第5版)(含习题集)</t>
  </si>
  <si>
    <t>A/中国传统文化概论</t>
  </si>
  <si>
    <t>A/中国经济史（马工程）</t>
  </si>
  <si>
    <t>A/中国现当代文学(第3版)(数字教材版)</t>
  </si>
  <si>
    <t>总计</t>
  </si>
  <si>
    <t>41901015王振</t>
  </si>
  <si>
    <t>41901053陈俊霖</t>
  </si>
  <si>
    <t>42001001陈辰轩</t>
  </si>
  <si>
    <t>42001002李杭</t>
  </si>
  <si>
    <t>42001003石宛灵</t>
  </si>
  <si>
    <t>42001004钟梓萌</t>
  </si>
  <si>
    <t>42001005李炳佑</t>
  </si>
  <si>
    <t>42001006谢曦</t>
  </si>
  <si>
    <t>42001007朱品一</t>
  </si>
  <si>
    <t>42001008何雨蔚</t>
  </si>
  <si>
    <t>42001009雷伟</t>
  </si>
  <si>
    <t>42001010卓钰婷</t>
  </si>
  <si>
    <t>42001011赵韵菡</t>
  </si>
  <si>
    <t>42001012谭晶</t>
  </si>
  <si>
    <t>42001013符斐</t>
  </si>
  <si>
    <t>42001014代源鑫</t>
  </si>
  <si>
    <t>42001016江天志</t>
  </si>
  <si>
    <t>42001017刘芮廷</t>
  </si>
  <si>
    <t>42001018王俊彦</t>
  </si>
  <si>
    <t>42001019曾雅婷</t>
  </si>
  <si>
    <t>42001020雷雨潇</t>
  </si>
  <si>
    <t>42001021向欣越</t>
  </si>
  <si>
    <t>42001022郑鋆虹</t>
  </si>
  <si>
    <t>42001023李涟漪</t>
  </si>
  <si>
    <t>42001024董镓瑄</t>
  </si>
  <si>
    <t>42001025赵涵璐</t>
  </si>
  <si>
    <t>42001026雷丽霏</t>
  </si>
  <si>
    <t>42001027颜祯佚</t>
  </si>
  <si>
    <t>42001029刘春林</t>
  </si>
  <si>
    <t>42001030洪梓悦</t>
  </si>
  <si>
    <t>42001031种人傑</t>
  </si>
  <si>
    <t>42001032许楚悦</t>
  </si>
  <si>
    <t>42001033谢佳伟</t>
  </si>
  <si>
    <t>42001034张琬粒</t>
  </si>
  <si>
    <t>42001036熊川逸</t>
  </si>
  <si>
    <t>42001037魏恋璎</t>
  </si>
  <si>
    <t>42001038毛芸</t>
  </si>
  <si>
    <t>42001039廖翔西</t>
  </si>
  <si>
    <t>42001040余雯蓓</t>
  </si>
  <si>
    <t>42001042覃小栩</t>
  </si>
  <si>
    <t>42001043伍清华</t>
  </si>
  <si>
    <t>42001044罗佳盼</t>
  </si>
  <si>
    <t>42001045欧阳俊杰</t>
  </si>
  <si>
    <t>42001046程良</t>
  </si>
  <si>
    <t>42001047胡文丽</t>
  </si>
  <si>
    <t>42001048杨令仪</t>
  </si>
  <si>
    <t>42001049熊蕴智</t>
  </si>
  <si>
    <t>42001050陈登科</t>
  </si>
  <si>
    <t>42001051卢若兮</t>
  </si>
  <si>
    <t>42001052段志恒</t>
  </si>
  <si>
    <t>42001053王悠然</t>
  </si>
  <si>
    <t>42001054李亚萌</t>
  </si>
  <si>
    <t>42001055杨璐榕</t>
  </si>
  <si>
    <t>42001056惠坪萍</t>
  </si>
  <si>
    <t>42001057郑仕懿</t>
  </si>
  <si>
    <t>42001058龙有</t>
  </si>
  <si>
    <t>42001059姚晴</t>
  </si>
  <si>
    <t>42001060吴若源</t>
  </si>
  <si>
    <t>42001061徐豪</t>
  </si>
  <si>
    <t>42001062董欣</t>
  </si>
  <si>
    <t>42001063沈博文</t>
  </si>
  <si>
    <t>42001064任禹衡</t>
  </si>
  <si>
    <t>42001065王紫伊</t>
  </si>
  <si>
    <t>42001066王瑞仪</t>
  </si>
  <si>
    <t>42001067茹俊植</t>
  </si>
  <si>
    <t>42001068杨钊莹</t>
  </si>
  <si>
    <t>42001069蔡慈锋</t>
  </si>
  <si>
    <t>42001070符馨云</t>
  </si>
  <si>
    <t>42001071谢蒙</t>
  </si>
  <si>
    <t>42001073朱一轩</t>
  </si>
  <si>
    <t>42001074项琳雅</t>
  </si>
  <si>
    <t>42001075黄敬兰</t>
  </si>
  <si>
    <t>42001076韦林杉</t>
  </si>
  <si>
    <t>42001077莫昌翰</t>
  </si>
  <si>
    <t>42001079史翰东</t>
  </si>
  <si>
    <t>42001080刘恒希</t>
  </si>
  <si>
    <t>42001081霍一迪</t>
  </si>
  <si>
    <t>42001082任菁菁</t>
  </si>
  <si>
    <t>42001083刘德玥</t>
  </si>
  <si>
    <t>42001084郑在均</t>
  </si>
  <si>
    <t>42001086徐靖易</t>
  </si>
  <si>
    <t>42001087白梓萌</t>
  </si>
  <si>
    <t>42001088吕洪珊</t>
  </si>
  <si>
    <t>42001089戚凯</t>
  </si>
  <si>
    <t>42001090冯丽欣</t>
  </si>
  <si>
    <t>42001091孙莉坤</t>
  </si>
  <si>
    <t>42001092陈婷</t>
  </si>
  <si>
    <t>42001093林子尧</t>
  </si>
  <si>
    <t>42001094陈锴</t>
  </si>
  <si>
    <t>42001095张丝雨</t>
  </si>
  <si>
    <t>42001096李淳</t>
  </si>
  <si>
    <t>42001097舒琪</t>
  </si>
  <si>
    <t>42001099李宇航</t>
  </si>
  <si>
    <t>42001100吴研</t>
  </si>
  <si>
    <t>42001101郭思敏</t>
  </si>
  <si>
    <t>42001102翟浩然</t>
  </si>
  <si>
    <t>42001104徐奥博</t>
  </si>
  <si>
    <t>42001105韦继来</t>
  </si>
  <si>
    <t>42001106江莹</t>
  </si>
  <si>
    <t>42001107吴笛</t>
  </si>
  <si>
    <t>42001108周平仪</t>
  </si>
  <si>
    <t>42019020何彦鹏</t>
  </si>
  <si>
    <t>42023053崔杰</t>
  </si>
  <si>
    <t>42023054杨雨禾</t>
  </si>
  <si>
    <t>42024021李兴斌</t>
  </si>
  <si>
    <t>42034063邹宇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</si>
  <si>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</si>
  <si>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</si>
  <si>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</si>
  <si>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</si>
  <si>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</si>
  <si>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</si>
  <si>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</si>
  <si>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</si>
  <si>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</si>
  <si>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</si>
  <si>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</si>
  <si>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</si>
  <si>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</si>
  <si>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</si>
  <si>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</si>
  <si>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42001001</t>
  </si>
  <si>
    <t>陈辰轩</t>
  </si>
  <si>
    <t>发放</t>
  </si>
  <si>
    <t>2020级经济学（国家经济学基础人才培养基地班）</t>
  </si>
  <si>
    <t>2022-02-18 14:38:45</t>
  </si>
  <si>
    <t>.</t>
  </si>
  <si>
    <t>机械工业出版社</t>
  </si>
  <si>
    <t>42001018</t>
  </si>
  <si>
    <t>王俊彦</t>
  </si>
  <si>
    <t>42001071</t>
  </si>
  <si>
    <t>谢蒙</t>
  </si>
  <si>
    <t>高等教育出版社</t>
  </si>
  <si>
    <t>42001042</t>
  </si>
  <si>
    <t>覃小栩</t>
  </si>
  <si>
    <t>42001055</t>
  </si>
  <si>
    <t>杨璐榕</t>
  </si>
  <si>
    <t>42001064</t>
  </si>
  <si>
    <t>任禹衡</t>
  </si>
  <si>
    <t>42001034</t>
  </si>
  <si>
    <t>张琬粒</t>
  </si>
  <si>
    <t>42001101</t>
  </si>
  <si>
    <t>郭思敏</t>
  </si>
  <si>
    <t>42001068</t>
  </si>
  <si>
    <t>杨钊莹</t>
  </si>
  <si>
    <t>42001024</t>
  </si>
  <si>
    <t>董镓瑄</t>
  </si>
  <si>
    <t>42001019</t>
  </si>
  <si>
    <t>曾雅婷</t>
  </si>
  <si>
    <t>42001021</t>
  </si>
  <si>
    <t>向欣越</t>
  </si>
  <si>
    <t>42001008</t>
  </si>
  <si>
    <t>何雨蔚</t>
  </si>
  <si>
    <t>42001056</t>
  </si>
  <si>
    <t>惠坪萍</t>
  </si>
  <si>
    <t>42001037</t>
  </si>
  <si>
    <t>魏恋璎</t>
  </si>
  <si>
    <t>42001044</t>
  </si>
  <si>
    <t>罗佳盼</t>
  </si>
  <si>
    <t>42001057</t>
  </si>
  <si>
    <t>郑仕懿</t>
  </si>
  <si>
    <t>42001062</t>
  </si>
  <si>
    <t>董欣</t>
  </si>
  <si>
    <t>42001086</t>
  </si>
  <si>
    <t>徐靖易</t>
  </si>
  <si>
    <t>42001090</t>
  </si>
  <si>
    <t>冯丽欣</t>
  </si>
  <si>
    <t>42001096</t>
  </si>
  <si>
    <t>李淳</t>
  </si>
  <si>
    <t>42001099</t>
  </si>
  <si>
    <t>李宇航</t>
  </si>
  <si>
    <t>42001105</t>
  </si>
  <si>
    <t>韦继来</t>
  </si>
  <si>
    <t>42001013</t>
  </si>
  <si>
    <t>符斐</t>
  </si>
  <si>
    <t>42001029</t>
  </si>
  <si>
    <t>刘春林</t>
  </si>
  <si>
    <t>42001082</t>
  </si>
  <si>
    <t>任菁菁</t>
  </si>
  <si>
    <t>42001102</t>
  </si>
  <si>
    <t>翟浩然</t>
  </si>
  <si>
    <t>42034063</t>
  </si>
  <si>
    <t>邹宇</t>
  </si>
  <si>
    <t>42001003</t>
  </si>
  <si>
    <t>石宛灵</t>
  </si>
  <si>
    <t>42001007</t>
  </si>
  <si>
    <t>朱品一</t>
  </si>
  <si>
    <t>42001014</t>
  </si>
  <si>
    <t>代源鑫</t>
  </si>
  <si>
    <t>42001023</t>
  </si>
  <si>
    <t>李涟漪</t>
  </si>
  <si>
    <t>42001031</t>
  </si>
  <si>
    <t>种人傑</t>
  </si>
  <si>
    <t>42001051</t>
  </si>
  <si>
    <t>卢若兮</t>
  </si>
  <si>
    <t>42001053</t>
  </si>
  <si>
    <t>王悠然</t>
  </si>
  <si>
    <t>42001059</t>
  </si>
  <si>
    <t>姚晴</t>
  </si>
  <si>
    <t>42001061</t>
  </si>
  <si>
    <t>徐豪</t>
  </si>
  <si>
    <t>42001074</t>
  </si>
  <si>
    <t>项琳雅</t>
  </si>
  <si>
    <t>42001083</t>
  </si>
  <si>
    <t>刘德玥</t>
  </si>
  <si>
    <t>42001094</t>
  </si>
  <si>
    <t>陈锴</t>
  </si>
  <si>
    <t>42001104</t>
  </si>
  <si>
    <t>徐奥博</t>
  </si>
  <si>
    <t>41901015</t>
  </si>
  <si>
    <t>王振</t>
  </si>
  <si>
    <t>42001017</t>
  </si>
  <si>
    <t>刘芮廷</t>
  </si>
  <si>
    <t>42001036</t>
  </si>
  <si>
    <t>熊川逸</t>
  </si>
  <si>
    <t>42001040</t>
  </si>
  <si>
    <t>余雯蓓</t>
  </si>
  <si>
    <t>42001050</t>
  </si>
  <si>
    <t>陈登科</t>
  </si>
  <si>
    <t>42001060</t>
  </si>
  <si>
    <t>吴若源</t>
  </si>
  <si>
    <t>42001065</t>
  </si>
  <si>
    <t>王紫伊</t>
  </si>
  <si>
    <t>42001069</t>
  </si>
  <si>
    <t>蔡慈锋</t>
  </si>
  <si>
    <t>42001076</t>
  </si>
  <si>
    <t>韦林杉</t>
  </si>
  <si>
    <t>42001088</t>
  </si>
  <si>
    <t>吕洪珊</t>
  </si>
  <si>
    <t>42001092</t>
  </si>
  <si>
    <t>陈婷</t>
  </si>
  <si>
    <t>42001100</t>
  </si>
  <si>
    <t>吴研</t>
  </si>
  <si>
    <t>42024021</t>
  </si>
  <si>
    <t>李兴斌</t>
  </si>
  <si>
    <t>41901053</t>
  </si>
  <si>
    <t>陈俊霖</t>
  </si>
  <si>
    <t>42001006</t>
  </si>
  <si>
    <t>谢曦</t>
  </si>
  <si>
    <t>42001012</t>
  </si>
  <si>
    <t>谭晶</t>
  </si>
  <si>
    <t>42001016</t>
  </si>
  <si>
    <t>江天志</t>
  </si>
  <si>
    <t>42001022</t>
  </si>
  <si>
    <t>郑鋆虹</t>
  </si>
  <si>
    <t>42001038</t>
  </si>
  <si>
    <t>毛芸</t>
  </si>
  <si>
    <t>42001039</t>
  </si>
  <si>
    <t>廖翔西</t>
  </si>
  <si>
    <t>42001045</t>
  </si>
  <si>
    <t>欧阳俊杰</t>
  </si>
  <si>
    <t>42001058</t>
  </si>
  <si>
    <t>龙有</t>
  </si>
  <si>
    <t>42001063</t>
  </si>
  <si>
    <t>沈博文</t>
  </si>
  <si>
    <t>42001093</t>
  </si>
  <si>
    <t>林子尧</t>
  </si>
  <si>
    <t>42001106</t>
  </si>
  <si>
    <t>江莹</t>
  </si>
  <si>
    <t>42019020</t>
  </si>
  <si>
    <t>何彦鹏</t>
  </si>
  <si>
    <t>42001004</t>
  </si>
  <si>
    <t>钟梓萌</t>
  </si>
  <si>
    <t>42001009</t>
  </si>
  <si>
    <t>雷伟</t>
  </si>
  <si>
    <t>42001030</t>
  </si>
  <si>
    <t>洪梓悦</t>
  </si>
  <si>
    <t>42001033</t>
  </si>
  <si>
    <t>谢佳伟</t>
  </si>
  <si>
    <t>42001046</t>
  </si>
  <si>
    <t>程良</t>
  </si>
  <si>
    <t>42001048</t>
  </si>
  <si>
    <t>杨令仪</t>
  </si>
  <si>
    <t>42001066</t>
  </si>
  <si>
    <t>王瑞仪</t>
  </si>
  <si>
    <t>42001067</t>
  </si>
  <si>
    <t>茹俊植</t>
  </si>
  <si>
    <t>42001073</t>
  </si>
  <si>
    <t>朱一轩</t>
  </si>
  <si>
    <t>42001091</t>
  </si>
  <si>
    <t>孙莉坤</t>
  </si>
  <si>
    <t>42001095</t>
  </si>
  <si>
    <t>张丝雨</t>
  </si>
  <si>
    <t>42023053</t>
  </si>
  <si>
    <t>崔杰</t>
  </si>
  <si>
    <t>42023054</t>
  </si>
  <si>
    <t>杨雨禾</t>
  </si>
  <si>
    <t>42001010</t>
  </si>
  <si>
    <t>卓钰婷</t>
  </si>
  <si>
    <t>42001011</t>
  </si>
  <si>
    <t>赵韵菡</t>
  </si>
  <si>
    <t>42001026</t>
  </si>
  <si>
    <t>雷丽霏</t>
  </si>
  <si>
    <t>42001043</t>
  </si>
  <si>
    <t>伍清华</t>
  </si>
  <si>
    <t>42001052</t>
  </si>
  <si>
    <t>段志恒</t>
  </si>
  <si>
    <t>42001054</t>
  </si>
  <si>
    <t>李亚萌</t>
  </si>
  <si>
    <t>42001070</t>
  </si>
  <si>
    <t>符馨云</t>
  </si>
  <si>
    <t>42001075</t>
  </si>
  <si>
    <t>黄敬兰</t>
  </si>
  <si>
    <t>42001081</t>
  </si>
  <si>
    <t>霍一迪</t>
  </si>
  <si>
    <t>42001097</t>
  </si>
  <si>
    <t>舒琪</t>
  </si>
  <si>
    <t>42001025</t>
  </si>
  <si>
    <t>赵涵璐</t>
  </si>
  <si>
    <t>42001027</t>
  </si>
  <si>
    <t>颜祯佚</t>
  </si>
  <si>
    <t>42001032</t>
  </si>
  <si>
    <t>许楚悦</t>
  </si>
  <si>
    <t>42001047</t>
  </si>
  <si>
    <t>胡文丽</t>
  </si>
  <si>
    <t>42001049</t>
  </si>
  <si>
    <t>熊蕴智</t>
  </si>
  <si>
    <t>42001077</t>
  </si>
  <si>
    <t>莫昌翰</t>
  </si>
  <si>
    <t>42001079</t>
  </si>
  <si>
    <t>史翰东</t>
  </si>
  <si>
    <t>42001080</t>
  </si>
  <si>
    <t>刘恒希</t>
  </si>
  <si>
    <t>42001084</t>
  </si>
  <si>
    <t>郑在均</t>
  </si>
  <si>
    <t>42001087</t>
  </si>
  <si>
    <t>白梓萌</t>
  </si>
  <si>
    <t>42001089</t>
  </si>
  <si>
    <t>戚凯</t>
  </si>
  <si>
    <t>42001107</t>
  </si>
  <si>
    <t>吴笛</t>
  </si>
  <si>
    <t>42001108</t>
  </si>
  <si>
    <t>周平仪</t>
  </si>
  <si>
    <t>42001002</t>
  </si>
  <si>
    <t>李杭</t>
  </si>
  <si>
    <t>42001005</t>
  </si>
  <si>
    <t>李炳佑</t>
  </si>
  <si>
    <t>42001020</t>
  </si>
  <si>
    <t>雷雨潇</t>
  </si>
  <si>
    <t>清华大学出版社</t>
  </si>
  <si>
    <t>人民出版社</t>
  </si>
  <si>
    <t>编写组</t>
  </si>
  <si>
    <t>时事报告</t>
  </si>
  <si>
    <t>孙云龙</t>
  </si>
  <si>
    <t>西南财经大学出版社</t>
  </si>
  <si>
    <t>中国财政经济出版社</t>
  </si>
  <si>
    <t>上海外语教育出版社</t>
  </si>
  <si>
    <t>西南交通大学出版社</t>
  </si>
  <si>
    <t>中国人民大学出版社</t>
  </si>
  <si>
    <t>2020级经济学（国家经济学基础人才培养基地班）10686</t>
  </si>
  <si>
    <r>
      <rPr>
        <sz val="11"/>
        <color theme="1"/>
        <rFont val="宋体"/>
        <family val="3"/>
        <charset val="134"/>
      </rPr>
      <t>姓名学号</t>
    </r>
  </si>
  <si>
    <r>
      <t>A/PYTHON</t>
    </r>
    <r>
      <rPr>
        <sz val="11"/>
        <color theme="1"/>
        <rFont val="宋体"/>
        <family val="3"/>
        <charset val="134"/>
      </rPr>
      <t>应用基础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</si>
  <si>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</si>
  <si>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</si>
  <si>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</si>
  <si>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</si>
  <si>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</si>
  <si>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数据结构教程</t>
    </r>
    <r>
      <rPr>
        <sz val="11"/>
        <color theme="1"/>
        <rFont val="Times New Roman"/>
        <family val="1"/>
      </rPr>
      <t>(PYTHON</t>
    </r>
    <r>
      <rPr>
        <sz val="11"/>
        <color theme="1"/>
        <rFont val="宋体"/>
        <family val="3"/>
        <charset val="134"/>
      </rPr>
      <t>语言描述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</si>
  <si>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</si>
  <si>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</si>
  <si>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思想道德与法治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</si>
  <si>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</si>
  <si>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</si>
  <si>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英美文化基础教程</t>
    </r>
  </si>
  <si>
    <r>
      <t>A/</t>
    </r>
    <r>
      <rPr>
        <sz val="11"/>
        <color theme="1"/>
        <rFont val="宋体"/>
        <family val="3"/>
        <charset val="134"/>
      </rPr>
      <t>应用写作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含习题集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</si>
  <si>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</si>
  <si>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t>A/</t>
    </r>
    <r>
      <rPr>
        <sz val="11"/>
        <color theme="1"/>
        <rFont val="宋体"/>
        <family val="3"/>
        <charset val="134"/>
      </rPr>
      <t>中国经济史（马工程）</t>
    </r>
  </si>
  <si>
    <r>
      <t>A/</t>
    </r>
    <r>
      <rPr>
        <sz val="11"/>
        <color theme="1"/>
        <rFont val="宋体"/>
        <family val="3"/>
        <charset val="134"/>
      </rPr>
      <t>中国现当代文学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数字教材版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</si>
  <si>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</si>
  <si>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41901015</t>
    </r>
    <r>
      <rPr>
        <sz val="11"/>
        <color theme="1"/>
        <rFont val="宋体"/>
        <family val="3"/>
        <charset val="134"/>
      </rPr>
      <t>王振</t>
    </r>
  </si>
  <si>
    <r>
      <t>41901053</t>
    </r>
    <r>
      <rPr>
        <sz val="11"/>
        <color theme="1"/>
        <rFont val="宋体"/>
        <family val="3"/>
        <charset val="134"/>
      </rPr>
      <t>陈俊霖</t>
    </r>
  </si>
  <si>
    <r>
      <t>42001001</t>
    </r>
    <r>
      <rPr>
        <sz val="11"/>
        <color theme="1"/>
        <rFont val="宋体"/>
        <family val="3"/>
        <charset val="134"/>
      </rPr>
      <t>陈辰轩</t>
    </r>
  </si>
  <si>
    <r>
      <t>42001002</t>
    </r>
    <r>
      <rPr>
        <sz val="11"/>
        <color theme="1"/>
        <rFont val="宋体"/>
        <family val="3"/>
        <charset val="134"/>
      </rPr>
      <t>李杭</t>
    </r>
  </si>
  <si>
    <r>
      <t>42001003</t>
    </r>
    <r>
      <rPr>
        <sz val="11"/>
        <color theme="1"/>
        <rFont val="宋体"/>
        <family val="3"/>
        <charset val="134"/>
      </rPr>
      <t>石宛灵</t>
    </r>
  </si>
  <si>
    <r>
      <t>42001004</t>
    </r>
    <r>
      <rPr>
        <sz val="11"/>
        <color theme="1"/>
        <rFont val="宋体"/>
        <family val="3"/>
        <charset val="134"/>
      </rPr>
      <t>钟梓萌</t>
    </r>
  </si>
  <si>
    <r>
      <t>42001005</t>
    </r>
    <r>
      <rPr>
        <sz val="11"/>
        <color theme="1"/>
        <rFont val="宋体"/>
        <family val="3"/>
        <charset val="134"/>
      </rPr>
      <t>李炳佑</t>
    </r>
  </si>
  <si>
    <r>
      <t>42001006</t>
    </r>
    <r>
      <rPr>
        <sz val="11"/>
        <color theme="1"/>
        <rFont val="宋体"/>
        <family val="3"/>
        <charset val="134"/>
      </rPr>
      <t>谢曦</t>
    </r>
  </si>
  <si>
    <r>
      <t>42001007</t>
    </r>
    <r>
      <rPr>
        <sz val="11"/>
        <color theme="1"/>
        <rFont val="宋体"/>
        <family val="3"/>
        <charset val="134"/>
      </rPr>
      <t>朱品一</t>
    </r>
  </si>
  <si>
    <r>
      <t>42001008</t>
    </r>
    <r>
      <rPr>
        <sz val="11"/>
        <color theme="1"/>
        <rFont val="宋体"/>
        <family val="3"/>
        <charset val="134"/>
      </rPr>
      <t>何雨蔚</t>
    </r>
  </si>
  <si>
    <r>
      <t>42001009</t>
    </r>
    <r>
      <rPr>
        <sz val="11"/>
        <color theme="1"/>
        <rFont val="宋体"/>
        <family val="3"/>
        <charset val="134"/>
      </rPr>
      <t>雷伟</t>
    </r>
  </si>
  <si>
    <r>
      <t>42001010</t>
    </r>
    <r>
      <rPr>
        <sz val="11"/>
        <color theme="1"/>
        <rFont val="宋体"/>
        <family val="3"/>
        <charset val="134"/>
      </rPr>
      <t>卓钰婷</t>
    </r>
  </si>
  <si>
    <r>
      <t>42001011</t>
    </r>
    <r>
      <rPr>
        <sz val="11"/>
        <color theme="1"/>
        <rFont val="宋体"/>
        <family val="3"/>
        <charset val="134"/>
      </rPr>
      <t>赵韵菡</t>
    </r>
  </si>
  <si>
    <r>
      <t>42001012</t>
    </r>
    <r>
      <rPr>
        <sz val="11"/>
        <color theme="1"/>
        <rFont val="宋体"/>
        <family val="3"/>
        <charset val="134"/>
      </rPr>
      <t>谭晶</t>
    </r>
  </si>
  <si>
    <r>
      <t>42001013</t>
    </r>
    <r>
      <rPr>
        <sz val="11"/>
        <color theme="1"/>
        <rFont val="宋体"/>
        <family val="3"/>
        <charset val="134"/>
      </rPr>
      <t>符斐</t>
    </r>
  </si>
  <si>
    <r>
      <t>42001014</t>
    </r>
    <r>
      <rPr>
        <sz val="11"/>
        <color theme="1"/>
        <rFont val="宋体"/>
        <family val="3"/>
        <charset val="134"/>
      </rPr>
      <t>代源鑫</t>
    </r>
  </si>
  <si>
    <r>
      <t>42001016</t>
    </r>
    <r>
      <rPr>
        <sz val="11"/>
        <color theme="1"/>
        <rFont val="宋体"/>
        <family val="3"/>
        <charset val="134"/>
      </rPr>
      <t>江天志</t>
    </r>
  </si>
  <si>
    <r>
      <t>42001017</t>
    </r>
    <r>
      <rPr>
        <sz val="11"/>
        <color theme="1"/>
        <rFont val="宋体"/>
        <family val="3"/>
        <charset val="134"/>
      </rPr>
      <t>刘芮廷</t>
    </r>
  </si>
  <si>
    <r>
      <t>42001018</t>
    </r>
    <r>
      <rPr>
        <sz val="11"/>
        <color theme="1"/>
        <rFont val="宋体"/>
        <family val="3"/>
        <charset val="134"/>
      </rPr>
      <t>王俊彦</t>
    </r>
  </si>
  <si>
    <r>
      <t>42001019</t>
    </r>
    <r>
      <rPr>
        <sz val="11"/>
        <color theme="1"/>
        <rFont val="宋体"/>
        <family val="3"/>
        <charset val="134"/>
      </rPr>
      <t>曾雅婷</t>
    </r>
  </si>
  <si>
    <r>
      <t>42001020</t>
    </r>
    <r>
      <rPr>
        <sz val="11"/>
        <color theme="1"/>
        <rFont val="宋体"/>
        <family val="3"/>
        <charset val="134"/>
      </rPr>
      <t>雷雨潇</t>
    </r>
  </si>
  <si>
    <r>
      <t>42001021</t>
    </r>
    <r>
      <rPr>
        <sz val="11"/>
        <color theme="1"/>
        <rFont val="宋体"/>
        <family val="3"/>
        <charset val="134"/>
      </rPr>
      <t>向欣越</t>
    </r>
  </si>
  <si>
    <r>
      <t>42001022</t>
    </r>
    <r>
      <rPr>
        <sz val="11"/>
        <color theme="1"/>
        <rFont val="宋体"/>
        <family val="3"/>
        <charset val="134"/>
      </rPr>
      <t>郑鋆虹</t>
    </r>
  </si>
  <si>
    <r>
      <t>42001023</t>
    </r>
    <r>
      <rPr>
        <sz val="11"/>
        <color theme="1"/>
        <rFont val="宋体"/>
        <family val="3"/>
        <charset val="134"/>
      </rPr>
      <t>李涟漪</t>
    </r>
  </si>
  <si>
    <r>
      <t>42001024</t>
    </r>
    <r>
      <rPr>
        <sz val="11"/>
        <color theme="1"/>
        <rFont val="宋体"/>
        <family val="3"/>
        <charset val="134"/>
      </rPr>
      <t>董镓瑄</t>
    </r>
  </si>
  <si>
    <r>
      <t>42001025</t>
    </r>
    <r>
      <rPr>
        <sz val="11"/>
        <color theme="1"/>
        <rFont val="宋体"/>
        <family val="3"/>
        <charset val="134"/>
      </rPr>
      <t>赵涵璐</t>
    </r>
  </si>
  <si>
    <r>
      <t>42001026</t>
    </r>
    <r>
      <rPr>
        <sz val="11"/>
        <color theme="1"/>
        <rFont val="宋体"/>
        <family val="3"/>
        <charset val="134"/>
      </rPr>
      <t>雷丽霏</t>
    </r>
  </si>
  <si>
    <r>
      <t>42001027</t>
    </r>
    <r>
      <rPr>
        <sz val="11"/>
        <color theme="1"/>
        <rFont val="宋体"/>
        <family val="3"/>
        <charset val="134"/>
      </rPr>
      <t>颜祯佚</t>
    </r>
  </si>
  <si>
    <r>
      <t>42001029</t>
    </r>
    <r>
      <rPr>
        <sz val="11"/>
        <color theme="1"/>
        <rFont val="宋体"/>
        <family val="3"/>
        <charset val="134"/>
      </rPr>
      <t>刘春林</t>
    </r>
  </si>
  <si>
    <r>
      <t>42001030</t>
    </r>
    <r>
      <rPr>
        <sz val="11"/>
        <color theme="1"/>
        <rFont val="宋体"/>
        <family val="3"/>
        <charset val="134"/>
      </rPr>
      <t>洪梓悦</t>
    </r>
  </si>
  <si>
    <r>
      <t>42001031</t>
    </r>
    <r>
      <rPr>
        <sz val="11"/>
        <color theme="1"/>
        <rFont val="宋体"/>
        <family val="3"/>
        <charset val="134"/>
      </rPr>
      <t>种人傑</t>
    </r>
  </si>
  <si>
    <r>
      <t>42001032</t>
    </r>
    <r>
      <rPr>
        <sz val="11"/>
        <color theme="1"/>
        <rFont val="宋体"/>
        <family val="3"/>
        <charset val="134"/>
      </rPr>
      <t>许楚悦</t>
    </r>
  </si>
  <si>
    <r>
      <t>42001033</t>
    </r>
    <r>
      <rPr>
        <sz val="11"/>
        <color theme="1"/>
        <rFont val="宋体"/>
        <family val="3"/>
        <charset val="134"/>
      </rPr>
      <t>谢佳伟</t>
    </r>
  </si>
  <si>
    <r>
      <t>42001034</t>
    </r>
    <r>
      <rPr>
        <sz val="11"/>
        <color theme="1"/>
        <rFont val="宋体"/>
        <family val="3"/>
        <charset val="134"/>
      </rPr>
      <t>张琬粒</t>
    </r>
  </si>
  <si>
    <r>
      <t>42001036</t>
    </r>
    <r>
      <rPr>
        <sz val="11"/>
        <color theme="1"/>
        <rFont val="宋体"/>
        <family val="3"/>
        <charset val="134"/>
      </rPr>
      <t>熊川逸</t>
    </r>
  </si>
  <si>
    <r>
      <t>42001037</t>
    </r>
    <r>
      <rPr>
        <sz val="11"/>
        <color theme="1"/>
        <rFont val="宋体"/>
        <family val="3"/>
        <charset val="134"/>
      </rPr>
      <t>魏恋璎</t>
    </r>
  </si>
  <si>
    <r>
      <t>42001038</t>
    </r>
    <r>
      <rPr>
        <sz val="11"/>
        <color theme="1"/>
        <rFont val="宋体"/>
        <family val="3"/>
        <charset val="134"/>
      </rPr>
      <t>毛芸</t>
    </r>
  </si>
  <si>
    <r>
      <t>42001039</t>
    </r>
    <r>
      <rPr>
        <sz val="11"/>
        <color theme="1"/>
        <rFont val="宋体"/>
        <family val="3"/>
        <charset val="134"/>
      </rPr>
      <t>廖翔西</t>
    </r>
  </si>
  <si>
    <r>
      <t>42001040</t>
    </r>
    <r>
      <rPr>
        <sz val="11"/>
        <color theme="1"/>
        <rFont val="宋体"/>
        <family val="3"/>
        <charset val="134"/>
      </rPr>
      <t>余雯蓓</t>
    </r>
  </si>
  <si>
    <r>
      <t>42001042</t>
    </r>
    <r>
      <rPr>
        <sz val="11"/>
        <color theme="1"/>
        <rFont val="宋体"/>
        <family val="3"/>
        <charset val="134"/>
      </rPr>
      <t>覃小栩</t>
    </r>
  </si>
  <si>
    <r>
      <t>42001043</t>
    </r>
    <r>
      <rPr>
        <sz val="11"/>
        <color theme="1"/>
        <rFont val="宋体"/>
        <family val="3"/>
        <charset val="134"/>
      </rPr>
      <t>伍清华</t>
    </r>
  </si>
  <si>
    <r>
      <t>42001044</t>
    </r>
    <r>
      <rPr>
        <sz val="11"/>
        <color theme="1"/>
        <rFont val="宋体"/>
        <family val="3"/>
        <charset val="134"/>
      </rPr>
      <t>罗佳盼</t>
    </r>
  </si>
  <si>
    <r>
      <t>42001045</t>
    </r>
    <r>
      <rPr>
        <sz val="11"/>
        <color theme="1"/>
        <rFont val="宋体"/>
        <family val="3"/>
        <charset val="134"/>
      </rPr>
      <t>欧阳俊杰</t>
    </r>
  </si>
  <si>
    <r>
      <t>42001046</t>
    </r>
    <r>
      <rPr>
        <sz val="11"/>
        <color theme="1"/>
        <rFont val="宋体"/>
        <family val="3"/>
        <charset val="134"/>
      </rPr>
      <t>程良</t>
    </r>
  </si>
  <si>
    <r>
      <t>42001047</t>
    </r>
    <r>
      <rPr>
        <sz val="11"/>
        <color theme="1"/>
        <rFont val="宋体"/>
        <family val="3"/>
        <charset val="134"/>
      </rPr>
      <t>胡文丽</t>
    </r>
  </si>
  <si>
    <r>
      <t>42001048</t>
    </r>
    <r>
      <rPr>
        <sz val="11"/>
        <color theme="1"/>
        <rFont val="宋体"/>
        <family val="3"/>
        <charset val="134"/>
      </rPr>
      <t>杨令仪</t>
    </r>
  </si>
  <si>
    <r>
      <t>42001049</t>
    </r>
    <r>
      <rPr>
        <sz val="11"/>
        <color theme="1"/>
        <rFont val="宋体"/>
        <family val="3"/>
        <charset val="134"/>
      </rPr>
      <t>熊蕴智</t>
    </r>
  </si>
  <si>
    <r>
      <t>42001050</t>
    </r>
    <r>
      <rPr>
        <sz val="11"/>
        <color theme="1"/>
        <rFont val="宋体"/>
        <family val="3"/>
        <charset val="134"/>
      </rPr>
      <t>陈登科</t>
    </r>
  </si>
  <si>
    <r>
      <t>42001051</t>
    </r>
    <r>
      <rPr>
        <sz val="11"/>
        <color theme="1"/>
        <rFont val="宋体"/>
        <family val="3"/>
        <charset val="134"/>
      </rPr>
      <t>卢若兮</t>
    </r>
  </si>
  <si>
    <r>
      <t>42001052</t>
    </r>
    <r>
      <rPr>
        <sz val="11"/>
        <color theme="1"/>
        <rFont val="宋体"/>
        <family val="3"/>
        <charset val="134"/>
      </rPr>
      <t>段志恒</t>
    </r>
  </si>
  <si>
    <r>
      <t>42001053</t>
    </r>
    <r>
      <rPr>
        <sz val="11"/>
        <color theme="1"/>
        <rFont val="宋体"/>
        <family val="3"/>
        <charset val="134"/>
      </rPr>
      <t>王悠然</t>
    </r>
  </si>
  <si>
    <r>
      <t>42001054</t>
    </r>
    <r>
      <rPr>
        <sz val="11"/>
        <color theme="1"/>
        <rFont val="宋体"/>
        <family val="3"/>
        <charset val="134"/>
      </rPr>
      <t>李亚萌</t>
    </r>
  </si>
  <si>
    <r>
      <t>42001055</t>
    </r>
    <r>
      <rPr>
        <sz val="11"/>
        <color theme="1"/>
        <rFont val="宋体"/>
        <family val="3"/>
        <charset val="134"/>
      </rPr>
      <t>杨璐榕</t>
    </r>
  </si>
  <si>
    <r>
      <t>42001056</t>
    </r>
    <r>
      <rPr>
        <sz val="11"/>
        <color theme="1"/>
        <rFont val="宋体"/>
        <family val="3"/>
        <charset val="134"/>
      </rPr>
      <t>惠坪萍</t>
    </r>
  </si>
  <si>
    <r>
      <t>42001057</t>
    </r>
    <r>
      <rPr>
        <sz val="11"/>
        <color theme="1"/>
        <rFont val="宋体"/>
        <family val="3"/>
        <charset val="134"/>
      </rPr>
      <t>郑仕懿</t>
    </r>
  </si>
  <si>
    <r>
      <t>42001058</t>
    </r>
    <r>
      <rPr>
        <sz val="11"/>
        <color theme="1"/>
        <rFont val="宋体"/>
        <family val="3"/>
        <charset val="134"/>
      </rPr>
      <t>龙有</t>
    </r>
  </si>
  <si>
    <r>
      <t>42001059</t>
    </r>
    <r>
      <rPr>
        <sz val="11"/>
        <color theme="1"/>
        <rFont val="宋体"/>
        <family val="3"/>
        <charset val="134"/>
      </rPr>
      <t>姚晴</t>
    </r>
  </si>
  <si>
    <r>
      <t>42001060</t>
    </r>
    <r>
      <rPr>
        <sz val="11"/>
        <color theme="1"/>
        <rFont val="宋体"/>
        <family val="3"/>
        <charset val="134"/>
      </rPr>
      <t>吴若源</t>
    </r>
  </si>
  <si>
    <r>
      <t>42001061</t>
    </r>
    <r>
      <rPr>
        <sz val="11"/>
        <color theme="1"/>
        <rFont val="宋体"/>
        <family val="3"/>
        <charset val="134"/>
      </rPr>
      <t>徐豪</t>
    </r>
  </si>
  <si>
    <r>
      <t>42001062</t>
    </r>
    <r>
      <rPr>
        <sz val="11"/>
        <color theme="1"/>
        <rFont val="宋体"/>
        <family val="3"/>
        <charset val="134"/>
      </rPr>
      <t>董欣</t>
    </r>
  </si>
  <si>
    <r>
      <t>42001063</t>
    </r>
    <r>
      <rPr>
        <sz val="11"/>
        <color theme="1"/>
        <rFont val="宋体"/>
        <family val="3"/>
        <charset val="134"/>
      </rPr>
      <t>沈博文</t>
    </r>
  </si>
  <si>
    <r>
      <t>42001064</t>
    </r>
    <r>
      <rPr>
        <sz val="11"/>
        <color theme="1"/>
        <rFont val="宋体"/>
        <family val="3"/>
        <charset val="134"/>
      </rPr>
      <t>任禹衡</t>
    </r>
  </si>
  <si>
    <r>
      <t>42001065</t>
    </r>
    <r>
      <rPr>
        <sz val="11"/>
        <color theme="1"/>
        <rFont val="宋体"/>
        <family val="3"/>
        <charset val="134"/>
      </rPr>
      <t>王紫伊</t>
    </r>
  </si>
  <si>
    <r>
      <t>42001066</t>
    </r>
    <r>
      <rPr>
        <sz val="11"/>
        <color theme="1"/>
        <rFont val="宋体"/>
        <family val="3"/>
        <charset val="134"/>
      </rPr>
      <t>王瑞仪</t>
    </r>
  </si>
  <si>
    <r>
      <t>42001067</t>
    </r>
    <r>
      <rPr>
        <sz val="11"/>
        <color theme="1"/>
        <rFont val="宋体"/>
        <family val="3"/>
        <charset val="134"/>
      </rPr>
      <t>茹俊植</t>
    </r>
  </si>
  <si>
    <r>
      <t>42001068</t>
    </r>
    <r>
      <rPr>
        <sz val="11"/>
        <color theme="1"/>
        <rFont val="宋体"/>
        <family val="3"/>
        <charset val="134"/>
      </rPr>
      <t>杨钊莹</t>
    </r>
  </si>
  <si>
    <r>
      <t>42001069</t>
    </r>
    <r>
      <rPr>
        <sz val="11"/>
        <color theme="1"/>
        <rFont val="宋体"/>
        <family val="3"/>
        <charset val="134"/>
      </rPr>
      <t>蔡慈锋</t>
    </r>
  </si>
  <si>
    <r>
      <t>42001070</t>
    </r>
    <r>
      <rPr>
        <sz val="11"/>
        <color theme="1"/>
        <rFont val="宋体"/>
        <family val="3"/>
        <charset val="134"/>
      </rPr>
      <t>符馨云</t>
    </r>
  </si>
  <si>
    <r>
      <t>42001071</t>
    </r>
    <r>
      <rPr>
        <sz val="11"/>
        <color theme="1"/>
        <rFont val="宋体"/>
        <family val="3"/>
        <charset val="134"/>
      </rPr>
      <t>谢蒙</t>
    </r>
  </si>
  <si>
    <r>
      <t>42001073</t>
    </r>
    <r>
      <rPr>
        <sz val="11"/>
        <color theme="1"/>
        <rFont val="宋体"/>
        <family val="3"/>
        <charset val="134"/>
      </rPr>
      <t>朱一轩</t>
    </r>
  </si>
  <si>
    <r>
      <t>42001074</t>
    </r>
    <r>
      <rPr>
        <sz val="11"/>
        <color theme="1"/>
        <rFont val="宋体"/>
        <family val="3"/>
        <charset val="134"/>
      </rPr>
      <t>项琳雅</t>
    </r>
  </si>
  <si>
    <r>
      <t>42001075</t>
    </r>
    <r>
      <rPr>
        <sz val="11"/>
        <color theme="1"/>
        <rFont val="宋体"/>
        <family val="3"/>
        <charset val="134"/>
      </rPr>
      <t>黄敬兰</t>
    </r>
  </si>
  <si>
    <r>
      <t>42001076</t>
    </r>
    <r>
      <rPr>
        <sz val="11"/>
        <color theme="1"/>
        <rFont val="宋体"/>
        <family val="3"/>
        <charset val="134"/>
      </rPr>
      <t>韦林杉</t>
    </r>
  </si>
  <si>
    <r>
      <t>42001077</t>
    </r>
    <r>
      <rPr>
        <sz val="11"/>
        <color theme="1"/>
        <rFont val="宋体"/>
        <family val="3"/>
        <charset val="134"/>
      </rPr>
      <t>莫昌翰</t>
    </r>
  </si>
  <si>
    <r>
      <t>42001079</t>
    </r>
    <r>
      <rPr>
        <sz val="11"/>
        <color theme="1"/>
        <rFont val="宋体"/>
        <family val="3"/>
        <charset val="134"/>
      </rPr>
      <t>史翰东</t>
    </r>
  </si>
  <si>
    <r>
      <t>42001080</t>
    </r>
    <r>
      <rPr>
        <sz val="11"/>
        <color theme="1"/>
        <rFont val="宋体"/>
        <family val="3"/>
        <charset val="134"/>
      </rPr>
      <t>刘恒希</t>
    </r>
  </si>
  <si>
    <r>
      <t>42001081</t>
    </r>
    <r>
      <rPr>
        <sz val="11"/>
        <color theme="1"/>
        <rFont val="宋体"/>
        <family val="3"/>
        <charset val="134"/>
      </rPr>
      <t>霍一迪</t>
    </r>
  </si>
  <si>
    <r>
      <t>42001082</t>
    </r>
    <r>
      <rPr>
        <sz val="11"/>
        <color theme="1"/>
        <rFont val="宋体"/>
        <family val="3"/>
        <charset val="134"/>
      </rPr>
      <t>任菁菁</t>
    </r>
  </si>
  <si>
    <r>
      <t>42001083</t>
    </r>
    <r>
      <rPr>
        <sz val="11"/>
        <color theme="1"/>
        <rFont val="宋体"/>
        <family val="3"/>
        <charset val="134"/>
      </rPr>
      <t>刘德玥</t>
    </r>
  </si>
  <si>
    <r>
      <t>42001084</t>
    </r>
    <r>
      <rPr>
        <sz val="11"/>
        <color theme="1"/>
        <rFont val="宋体"/>
        <family val="3"/>
        <charset val="134"/>
      </rPr>
      <t>郑在均</t>
    </r>
  </si>
  <si>
    <r>
      <t>42001086</t>
    </r>
    <r>
      <rPr>
        <sz val="11"/>
        <color theme="1"/>
        <rFont val="宋体"/>
        <family val="3"/>
        <charset val="134"/>
      </rPr>
      <t>徐靖易</t>
    </r>
  </si>
  <si>
    <r>
      <t>42001087</t>
    </r>
    <r>
      <rPr>
        <sz val="11"/>
        <color theme="1"/>
        <rFont val="宋体"/>
        <family val="3"/>
        <charset val="134"/>
      </rPr>
      <t>白梓萌</t>
    </r>
  </si>
  <si>
    <r>
      <t>42001088</t>
    </r>
    <r>
      <rPr>
        <sz val="11"/>
        <color theme="1"/>
        <rFont val="宋体"/>
        <family val="3"/>
        <charset val="134"/>
      </rPr>
      <t>吕洪珊</t>
    </r>
  </si>
  <si>
    <r>
      <t>42001089</t>
    </r>
    <r>
      <rPr>
        <sz val="11"/>
        <color theme="1"/>
        <rFont val="宋体"/>
        <family val="3"/>
        <charset val="134"/>
      </rPr>
      <t>戚凯</t>
    </r>
  </si>
  <si>
    <r>
      <t>42001090</t>
    </r>
    <r>
      <rPr>
        <sz val="11"/>
        <color theme="1"/>
        <rFont val="宋体"/>
        <family val="3"/>
        <charset val="134"/>
      </rPr>
      <t>冯丽欣</t>
    </r>
  </si>
  <si>
    <r>
      <t>42001091</t>
    </r>
    <r>
      <rPr>
        <sz val="11"/>
        <color theme="1"/>
        <rFont val="宋体"/>
        <family val="3"/>
        <charset val="134"/>
      </rPr>
      <t>孙莉坤</t>
    </r>
  </si>
  <si>
    <r>
      <t>42001092</t>
    </r>
    <r>
      <rPr>
        <sz val="11"/>
        <color theme="1"/>
        <rFont val="宋体"/>
        <family val="3"/>
        <charset val="134"/>
      </rPr>
      <t>陈婷</t>
    </r>
  </si>
  <si>
    <r>
      <t>42001093</t>
    </r>
    <r>
      <rPr>
        <sz val="11"/>
        <color theme="1"/>
        <rFont val="宋体"/>
        <family val="3"/>
        <charset val="134"/>
      </rPr>
      <t>林子尧</t>
    </r>
  </si>
  <si>
    <r>
      <t>42001094</t>
    </r>
    <r>
      <rPr>
        <sz val="11"/>
        <color theme="1"/>
        <rFont val="宋体"/>
        <family val="3"/>
        <charset val="134"/>
      </rPr>
      <t>陈锴</t>
    </r>
  </si>
  <si>
    <r>
      <t>42001095</t>
    </r>
    <r>
      <rPr>
        <sz val="11"/>
        <color theme="1"/>
        <rFont val="宋体"/>
        <family val="3"/>
        <charset val="134"/>
      </rPr>
      <t>张丝雨</t>
    </r>
  </si>
  <si>
    <r>
      <t>42001096</t>
    </r>
    <r>
      <rPr>
        <sz val="11"/>
        <color theme="1"/>
        <rFont val="宋体"/>
        <family val="3"/>
        <charset val="134"/>
      </rPr>
      <t>李淳</t>
    </r>
  </si>
  <si>
    <r>
      <t>42001097</t>
    </r>
    <r>
      <rPr>
        <sz val="11"/>
        <color theme="1"/>
        <rFont val="宋体"/>
        <family val="3"/>
        <charset val="134"/>
      </rPr>
      <t>舒琪</t>
    </r>
  </si>
  <si>
    <r>
      <t>42001099</t>
    </r>
    <r>
      <rPr>
        <sz val="11"/>
        <color theme="1"/>
        <rFont val="宋体"/>
        <family val="3"/>
        <charset val="134"/>
      </rPr>
      <t>李宇航</t>
    </r>
  </si>
  <si>
    <r>
      <t>42001100</t>
    </r>
    <r>
      <rPr>
        <sz val="11"/>
        <color theme="1"/>
        <rFont val="宋体"/>
        <family val="3"/>
        <charset val="134"/>
      </rPr>
      <t>吴研</t>
    </r>
  </si>
  <si>
    <r>
      <t>42001101</t>
    </r>
    <r>
      <rPr>
        <sz val="11"/>
        <color theme="1"/>
        <rFont val="宋体"/>
        <family val="3"/>
        <charset val="134"/>
      </rPr>
      <t>郭思敏</t>
    </r>
  </si>
  <si>
    <r>
      <t>42001102</t>
    </r>
    <r>
      <rPr>
        <sz val="11"/>
        <color theme="1"/>
        <rFont val="宋体"/>
        <family val="3"/>
        <charset val="134"/>
      </rPr>
      <t>翟浩然</t>
    </r>
  </si>
  <si>
    <r>
      <t>42001104</t>
    </r>
    <r>
      <rPr>
        <sz val="11"/>
        <color theme="1"/>
        <rFont val="宋体"/>
        <family val="3"/>
        <charset val="134"/>
      </rPr>
      <t>徐奥博</t>
    </r>
  </si>
  <si>
    <r>
      <t>42001105</t>
    </r>
    <r>
      <rPr>
        <sz val="11"/>
        <color theme="1"/>
        <rFont val="宋体"/>
        <family val="3"/>
        <charset val="134"/>
      </rPr>
      <t>韦继来</t>
    </r>
  </si>
  <si>
    <r>
      <t>42001106</t>
    </r>
    <r>
      <rPr>
        <sz val="11"/>
        <color theme="1"/>
        <rFont val="宋体"/>
        <family val="3"/>
        <charset val="134"/>
      </rPr>
      <t>江莹</t>
    </r>
  </si>
  <si>
    <r>
      <t>42001107</t>
    </r>
    <r>
      <rPr>
        <sz val="11"/>
        <color theme="1"/>
        <rFont val="宋体"/>
        <family val="3"/>
        <charset val="134"/>
      </rPr>
      <t>吴笛</t>
    </r>
  </si>
  <si>
    <r>
      <t>42001108</t>
    </r>
    <r>
      <rPr>
        <sz val="11"/>
        <color theme="1"/>
        <rFont val="宋体"/>
        <family val="3"/>
        <charset val="134"/>
      </rPr>
      <t>周平仪</t>
    </r>
  </si>
  <si>
    <r>
      <t>42019020</t>
    </r>
    <r>
      <rPr>
        <sz val="11"/>
        <color theme="1"/>
        <rFont val="宋体"/>
        <family val="3"/>
        <charset val="134"/>
      </rPr>
      <t>何彦鹏</t>
    </r>
  </si>
  <si>
    <r>
      <t>42023053</t>
    </r>
    <r>
      <rPr>
        <sz val="11"/>
        <color theme="1"/>
        <rFont val="宋体"/>
        <family val="3"/>
        <charset val="134"/>
      </rPr>
      <t>崔杰</t>
    </r>
  </si>
  <si>
    <r>
      <t>42023054</t>
    </r>
    <r>
      <rPr>
        <sz val="11"/>
        <color theme="1"/>
        <rFont val="宋体"/>
        <family val="3"/>
        <charset val="134"/>
      </rPr>
      <t>杨雨禾</t>
    </r>
  </si>
  <si>
    <r>
      <t>42024021</t>
    </r>
    <r>
      <rPr>
        <sz val="11"/>
        <color theme="1"/>
        <rFont val="宋体"/>
        <family val="3"/>
        <charset val="134"/>
      </rPr>
      <t>李兴斌</t>
    </r>
  </si>
  <si>
    <r>
      <t>42034063</t>
    </r>
    <r>
      <rPr>
        <sz val="11"/>
        <color theme="1"/>
        <rFont val="宋体"/>
        <family val="3"/>
        <charset val="134"/>
      </rPr>
      <t>邹宇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</si>
</sst>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13101851799" createdVersion="5" refreshedVersion="5" minRefreshableVersion="3" recordCount="327">
  <cacheSource type="worksheet">
    <worksheetSource ref="A3:P330" sheet="Sheet1"/>
  </cacheSource>
  <cacheFields count="16">
    <cacheField name="凭证号" numFmtId="0">
      <sharedItems containsSemiMixedTypes="0" containsString="0" containsNumber="1" containsInteger="1" minValue="10686" maxValue="10686" count="1">
        <n v="10686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06">
        <s v="42001001"/>
        <s v="42001018"/>
        <s v="42001071"/>
        <s v="42001042"/>
        <s v="42001055"/>
        <s v="42001064"/>
        <s v="42001034"/>
        <s v="42001101"/>
        <s v="42001068"/>
        <s v="42001024"/>
        <s v="42001019"/>
        <s v="42001021"/>
        <s v="42001008"/>
        <s v="42001056"/>
        <s v="42001037"/>
        <s v="42001044"/>
        <s v="42001057"/>
        <s v="42001062"/>
        <s v="42001086"/>
        <s v="42001090"/>
        <s v="42001096"/>
        <s v="42001099"/>
        <s v="42001105"/>
        <s v="42001013"/>
        <s v="42001029"/>
        <s v="42001082"/>
        <s v="42001102"/>
        <s v="42034063"/>
        <s v="42001003"/>
        <s v="42001007"/>
        <s v="42001014"/>
        <s v="42001023"/>
        <s v="42001031"/>
        <s v="42001051"/>
        <s v="42001053"/>
        <s v="42001059"/>
        <s v="42001061"/>
        <s v="42001074"/>
        <s v="42001083"/>
        <s v="42001094"/>
        <s v="42001104"/>
        <s v="41901015"/>
        <s v="42001017"/>
        <s v="42001036"/>
        <s v="42001040"/>
        <s v="42001050"/>
        <s v="42001060"/>
        <s v="42001065"/>
        <s v="42001069"/>
        <s v="42001076"/>
        <s v="42001088"/>
        <s v="42001092"/>
        <s v="42001100"/>
        <s v="42024021"/>
        <s v="41901053"/>
        <s v="42001006"/>
        <s v="42001012"/>
        <s v="42001016"/>
        <s v="42001022"/>
        <s v="42001038"/>
        <s v="42001039"/>
        <s v="42001045"/>
        <s v="42001058"/>
        <s v="42001063"/>
        <s v="42001093"/>
        <s v="42001106"/>
        <s v="42019020"/>
        <s v="42001004"/>
        <s v="42001009"/>
        <s v="42001030"/>
        <s v="42001033"/>
        <s v="42001046"/>
        <s v="42001048"/>
        <s v="42001066"/>
        <s v="42001067"/>
        <s v="42001073"/>
        <s v="42001091"/>
        <s v="42001095"/>
        <s v="42023053"/>
        <s v="42023054"/>
        <s v="42001010"/>
        <s v="42001011"/>
        <s v="42001026"/>
        <s v="42001043"/>
        <s v="42001052"/>
        <s v="42001054"/>
        <s v="42001070"/>
        <s v="42001075"/>
        <s v="42001081"/>
        <s v="42001097"/>
        <s v="42001025"/>
        <s v="42001027"/>
        <s v="42001032"/>
        <s v="42001047"/>
        <s v="42001049"/>
        <s v="42001077"/>
        <s v="42001079"/>
        <s v="42001080"/>
        <s v="42001084"/>
        <s v="42001087"/>
        <s v="42001089"/>
        <s v="42001107"/>
        <s v="42001108"/>
        <s v="42001002"/>
        <s v="42001005"/>
        <s v="42001020"/>
      </sharedItems>
    </cacheField>
    <cacheField name="姓名" numFmtId="0">
      <sharedItems count="106">
        <s v="陈辰轩"/>
        <s v="王俊彦"/>
        <s v="谢蒙"/>
        <s v="覃小栩"/>
        <s v="杨璐榕"/>
        <s v="任禹衡"/>
        <s v="张琬粒"/>
        <s v="郭思敏"/>
        <s v="杨钊莹"/>
        <s v="董镓瑄"/>
        <s v="曾雅婷"/>
        <s v="向欣越"/>
        <s v="何雨蔚"/>
        <s v="惠坪萍"/>
        <s v="魏恋璎"/>
        <s v="罗佳盼"/>
        <s v="郑仕懿"/>
        <s v="董欣"/>
        <s v="徐靖易"/>
        <s v="冯丽欣"/>
        <s v="李淳"/>
        <s v="李宇航"/>
        <s v="韦继来"/>
        <s v="符斐"/>
        <s v="刘春林"/>
        <s v="任菁菁"/>
        <s v="翟浩然"/>
        <s v="邹宇"/>
        <s v="石宛灵"/>
        <s v="朱品一"/>
        <s v="代源鑫"/>
        <s v="李涟漪"/>
        <s v="种人傑"/>
        <s v="卢若兮"/>
        <s v="王悠然"/>
        <s v="姚晴"/>
        <s v="徐豪"/>
        <s v="项琳雅"/>
        <s v="刘德玥"/>
        <s v="陈锴"/>
        <s v="徐奥博"/>
        <s v="王振"/>
        <s v="刘芮廷"/>
        <s v="熊川逸"/>
        <s v="余雯蓓"/>
        <s v="陈登科"/>
        <s v="吴若源"/>
        <s v="王紫伊"/>
        <s v="蔡慈锋"/>
        <s v="韦林杉"/>
        <s v="吕洪珊"/>
        <s v="陈婷"/>
        <s v="吴研"/>
        <s v="李兴斌"/>
        <s v="陈俊霖"/>
        <s v="谢曦"/>
        <s v="谭晶"/>
        <s v="江天志"/>
        <s v="郑鋆虹"/>
        <s v="毛芸"/>
        <s v="廖翔西"/>
        <s v="欧阳俊杰"/>
        <s v="龙有"/>
        <s v="沈博文"/>
        <s v="林子尧"/>
        <s v="江莹"/>
        <s v="何彦鹏"/>
        <s v="钟梓萌"/>
        <s v="雷伟"/>
        <s v="洪梓悦"/>
        <s v="谢佳伟"/>
        <s v="程良"/>
        <s v="杨令仪"/>
        <s v="王瑞仪"/>
        <s v="茹俊植"/>
        <s v="朱一轩"/>
        <s v="孙莉坤"/>
        <s v="张丝雨"/>
        <s v="崔杰"/>
        <s v="杨雨禾"/>
        <s v="卓钰婷"/>
        <s v="赵韵菡"/>
        <s v="雷丽霏"/>
        <s v="伍清华"/>
        <s v="段志恒"/>
        <s v="李亚萌"/>
        <s v="符馨云"/>
        <s v="黄敬兰"/>
        <s v="霍一迪"/>
        <s v="舒琪"/>
        <s v="赵涵璐"/>
        <s v="颜祯佚"/>
        <s v="许楚悦"/>
        <s v="胡文丽"/>
        <s v="熊蕴智"/>
        <s v="莫昌翰"/>
        <s v="史翰东"/>
        <s v="刘恒希"/>
        <s v="郑在均"/>
        <s v="白梓萌"/>
        <s v="戚凯"/>
        <s v="吴笛"/>
        <s v="周平仪"/>
        <s v="李杭"/>
        <s v="李炳佑"/>
        <s v="雷雨潇"/>
      </sharedItems>
    </cacheField>
    <cacheField name="出库性质" numFmtId="0">
      <sharedItems count="1">
        <s v="发放"/>
      </sharedItems>
    </cacheField>
    <cacheField name="姓名学号" numFmtId="0">
      <sharedItems count="106">
        <s v="42001001陈辰轩"/>
        <s v="42001018王俊彦"/>
        <s v="42001071谢蒙"/>
        <s v="42001042覃小栩"/>
        <s v="42001055杨璐榕"/>
        <s v="42001064任禹衡"/>
        <s v="42001034张琬粒"/>
        <s v="42001101郭思敏"/>
        <s v="42001068杨钊莹"/>
        <s v="42001024董镓瑄"/>
        <s v="42001019曾雅婷"/>
        <s v="42001021向欣越"/>
        <s v="42001008何雨蔚"/>
        <s v="42001056惠坪萍"/>
        <s v="42001037魏恋璎"/>
        <s v="42001044罗佳盼"/>
        <s v="42001057郑仕懿"/>
        <s v="42001062董欣"/>
        <s v="42001086徐靖易"/>
        <s v="42001090冯丽欣"/>
        <s v="42001096李淳"/>
        <s v="42001099李宇航"/>
        <s v="42001105韦继来"/>
        <s v="42001013符斐"/>
        <s v="42001029刘春林"/>
        <s v="42001082任菁菁"/>
        <s v="42001102翟浩然"/>
        <s v="42034063邹宇"/>
        <s v="42001003石宛灵"/>
        <s v="42001007朱品一"/>
        <s v="42001014代源鑫"/>
        <s v="42001023李涟漪"/>
        <s v="42001031种人傑"/>
        <s v="42001051卢若兮"/>
        <s v="42001053王悠然"/>
        <s v="42001059姚晴"/>
        <s v="42001061徐豪"/>
        <s v="42001074项琳雅"/>
        <s v="42001083刘德玥"/>
        <s v="42001094陈锴"/>
        <s v="42001104徐奥博"/>
        <s v="41901015王振"/>
        <s v="42001017刘芮廷"/>
        <s v="42001036熊川逸"/>
        <s v="42001040余雯蓓"/>
        <s v="42001050陈登科"/>
        <s v="42001060吴若源"/>
        <s v="42001065王紫伊"/>
        <s v="42001069蔡慈锋"/>
        <s v="42001076韦林杉"/>
        <s v="42001088吕洪珊"/>
        <s v="42001092陈婷"/>
        <s v="42001100吴研"/>
        <s v="42024021李兴斌"/>
        <s v="41901053陈俊霖"/>
        <s v="42001006谢曦"/>
        <s v="42001012谭晶"/>
        <s v="42001016江天志"/>
        <s v="42001022郑鋆虹"/>
        <s v="42001038毛芸"/>
        <s v="42001039廖翔西"/>
        <s v="42001045欧阳俊杰"/>
        <s v="42001058龙有"/>
        <s v="42001063沈博文"/>
        <s v="42001093林子尧"/>
        <s v="42001106江莹"/>
        <s v="42019020何彦鹏"/>
        <s v="42001004钟梓萌"/>
        <s v="42001009雷伟"/>
        <s v="42001030洪梓悦"/>
        <s v="42001033谢佳伟"/>
        <s v="42001046程良"/>
        <s v="42001048杨令仪"/>
        <s v="42001066王瑞仪"/>
        <s v="42001067茹俊植"/>
        <s v="42001073朱一轩"/>
        <s v="42001091孙莉坤"/>
        <s v="42001095张丝雨"/>
        <s v="42023053崔杰"/>
        <s v="42023054杨雨禾"/>
        <s v="42001010卓钰婷"/>
        <s v="42001011赵韵菡"/>
        <s v="42001026雷丽霏"/>
        <s v="42001043伍清华"/>
        <s v="42001052段志恒"/>
        <s v="42001054李亚萌"/>
        <s v="42001070符馨云"/>
        <s v="42001075黄敬兰"/>
        <s v="42001081霍一迪"/>
        <s v="42001097舒琪"/>
        <s v="42001025赵涵璐"/>
        <s v="42001027颜祯佚"/>
        <s v="42001032许楚悦"/>
        <s v="42001047胡文丽"/>
        <s v="42001049熊蕴智"/>
        <s v="42001077莫昌翰"/>
        <s v="42001079史翰东"/>
        <s v="42001080刘恒希"/>
        <s v="42001084郑在均"/>
        <s v="42001087白梓萌"/>
        <s v="42001089戚凯"/>
        <s v="42001107吴笛"/>
        <s v="42001108周平仪"/>
        <s v="42001002李杭"/>
        <s v="42001005李炳佑"/>
        <s v="42001020雷雨潇"/>
      </sharedItems>
    </cacheField>
    <cacheField name="班级" numFmtId="0">
      <sharedItems count="1">
        <s v="2020级经济学（国家经济学基础人才培养基地班）"/>
      </sharedItems>
    </cacheField>
    <cacheField name="出库时间" numFmtId="49">
      <sharedItems count="1">
        <s v="2022-02-18 14:38:45"/>
      </sharedItems>
    </cacheField>
    <cacheField name="教材名称" numFmtId="49">
      <sharedItems count="17">
        <s v="A/PYTHON应用基础"/>
        <s v="A/逻辑学(第2版)"/>
        <s v="A/毛泽东思想和中国特色社会主义理论体系概论（2021年版）"/>
        <s v="A/人工智能通识教程"/>
        <s v="A/社会学概论（第二版）—马克思主义理论研究和建设工程重点教材"/>
        <s v="A/时事报告大学生版 2021-2022学年度下学期"/>
        <s v="A/数据结构教程(PYTHON语言描述)"/>
        <s v="A/数学模型与MATLAB应用"/>
        <s v="A/税法 2021注册会计师考试教材"/>
        <s v="A/思想道德与法治(2021年版)"/>
        <s v="A/艺术学概论"/>
        <s v="A/英国文学选读(第4版)"/>
        <s v="A/英美文化基础教程"/>
        <s v="A/应用写作(第5版)(含习题集)"/>
        <s v="A/中国传统文化概论"/>
        <s v="A/中国经济史（马工程）"/>
        <s v="A/中国现当代文学(第3版)(数字教材版)"/>
      </sharedItems>
    </cacheField>
    <cacheField name="教材作者" numFmtId="0">
      <sharedItems count="3">
        <s v=".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10">
        <s v="机械工业出版社"/>
        <s v="高等教育出版社"/>
        <s v="清华大学出版社"/>
        <s v="人民出版社"/>
        <s v="时事报告"/>
        <s v="西南财经大学出版社"/>
        <s v="中国财政经济出版社"/>
        <s v="上海外语教育出版社"/>
        <s v="西南交通大学出版社"/>
        <s v="中国人民大学出版社"/>
      </sharedItems>
    </cacheField>
    <cacheField name="单价" numFmtId="0">
      <sharedItems containsSemiMixedTypes="0" containsString="0" containsNumber="1" minValue="18" maxValue="84" count="15">
        <n v="49"/>
        <n v="45.1"/>
        <n v="25"/>
        <n v="49.8"/>
        <n v="55"/>
        <n v="20"/>
        <n v="69.8"/>
        <n v="38"/>
        <n v="84"/>
        <n v="18"/>
        <n v="37.4"/>
        <n v="29"/>
        <n v="39.799999999999997"/>
        <n v="38.5"/>
        <n v="52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18" maxValue="63.84" count="16">
        <n v="37.24"/>
        <n v="34.28"/>
        <n v="25"/>
        <n v="37.85"/>
        <n v="41.8"/>
        <n v="20"/>
        <n v="53.05"/>
        <n v="28.88"/>
        <n v="63.84"/>
        <n v="18"/>
        <n v="28.42"/>
        <n v="42.9"/>
        <n v="22.04"/>
        <n v="30.25"/>
        <n v="29.26"/>
        <n v="39.52000000000000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7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4"/>
    <x v="4"/>
    <x v="0"/>
    <x v="4"/>
    <x v="0"/>
    <x v="0"/>
    <x v="1"/>
    <x v="0"/>
    <x v="0"/>
    <x v="1"/>
    <x v="1"/>
    <x v="0"/>
    <x v="1"/>
  </r>
  <r>
    <x v="0"/>
    <x v="0"/>
    <x v="0"/>
    <x v="5"/>
    <x v="5"/>
    <x v="0"/>
    <x v="5"/>
    <x v="0"/>
    <x v="0"/>
    <x v="1"/>
    <x v="0"/>
    <x v="0"/>
    <x v="1"/>
    <x v="1"/>
    <x v="0"/>
    <x v="1"/>
  </r>
  <r>
    <x v="0"/>
    <x v="0"/>
    <x v="0"/>
    <x v="6"/>
    <x v="6"/>
    <x v="0"/>
    <x v="6"/>
    <x v="0"/>
    <x v="0"/>
    <x v="1"/>
    <x v="0"/>
    <x v="0"/>
    <x v="1"/>
    <x v="1"/>
    <x v="0"/>
    <x v="1"/>
  </r>
  <r>
    <x v="0"/>
    <x v="0"/>
    <x v="0"/>
    <x v="7"/>
    <x v="7"/>
    <x v="0"/>
    <x v="7"/>
    <x v="0"/>
    <x v="0"/>
    <x v="1"/>
    <x v="0"/>
    <x v="0"/>
    <x v="1"/>
    <x v="1"/>
    <x v="0"/>
    <x v="1"/>
  </r>
  <r>
    <x v="0"/>
    <x v="0"/>
    <x v="0"/>
    <x v="8"/>
    <x v="8"/>
    <x v="0"/>
    <x v="8"/>
    <x v="0"/>
    <x v="0"/>
    <x v="1"/>
    <x v="0"/>
    <x v="0"/>
    <x v="1"/>
    <x v="1"/>
    <x v="0"/>
    <x v="1"/>
  </r>
  <r>
    <x v="0"/>
    <x v="0"/>
    <x v="0"/>
    <x v="9"/>
    <x v="9"/>
    <x v="0"/>
    <x v="9"/>
    <x v="0"/>
    <x v="0"/>
    <x v="1"/>
    <x v="0"/>
    <x v="0"/>
    <x v="1"/>
    <x v="1"/>
    <x v="0"/>
    <x v="1"/>
  </r>
  <r>
    <x v="0"/>
    <x v="0"/>
    <x v="0"/>
    <x v="10"/>
    <x v="10"/>
    <x v="0"/>
    <x v="10"/>
    <x v="0"/>
    <x v="0"/>
    <x v="1"/>
    <x v="0"/>
    <x v="0"/>
    <x v="1"/>
    <x v="1"/>
    <x v="0"/>
    <x v="1"/>
  </r>
  <r>
    <x v="0"/>
    <x v="0"/>
    <x v="0"/>
    <x v="11"/>
    <x v="11"/>
    <x v="0"/>
    <x v="11"/>
    <x v="0"/>
    <x v="0"/>
    <x v="1"/>
    <x v="0"/>
    <x v="0"/>
    <x v="1"/>
    <x v="1"/>
    <x v="0"/>
    <x v="1"/>
  </r>
  <r>
    <x v="0"/>
    <x v="0"/>
    <x v="0"/>
    <x v="12"/>
    <x v="12"/>
    <x v="0"/>
    <x v="12"/>
    <x v="0"/>
    <x v="0"/>
    <x v="1"/>
    <x v="0"/>
    <x v="0"/>
    <x v="1"/>
    <x v="1"/>
    <x v="0"/>
    <x v="1"/>
  </r>
  <r>
    <x v="0"/>
    <x v="0"/>
    <x v="0"/>
    <x v="13"/>
    <x v="13"/>
    <x v="0"/>
    <x v="13"/>
    <x v="0"/>
    <x v="0"/>
    <x v="1"/>
    <x v="0"/>
    <x v="0"/>
    <x v="1"/>
    <x v="1"/>
    <x v="0"/>
    <x v="1"/>
  </r>
  <r>
    <x v="0"/>
    <x v="0"/>
    <x v="0"/>
    <x v="14"/>
    <x v="14"/>
    <x v="0"/>
    <x v="14"/>
    <x v="0"/>
    <x v="0"/>
    <x v="2"/>
    <x v="0"/>
    <x v="0"/>
    <x v="1"/>
    <x v="2"/>
    <x v="0"/>
    <x v="2"/>
  </r>
  <r>
    <x v="0"/>
    <x v="0"/>
    <x v="0"/>
    <x v="15"/>
    <x v="15"/>
    <x v="0"/>
    <x v="15"/>
    <x v="0"/>
    <x v="0"/>
    <x v="2"/>
    <x v="0"/>
    <x v="0"/>
    <x v="1"/>
    <x v="2"/>
    <x v="0"/>
    <x v="2"/>
  </r>
  <r>
    <x v="0"/>
    <x v="0"/>
    <x v="0"/>
    <x v="13"/>
    <x v="13"/>
    <x v="0"/>
    <x v="13"/>
    <x v="0"/>
    <x v="0"/>
    <x v="2"/>
    <x v="0"/>
    <x v="0"/>
    <x v="1"/>
    <x v="2"/>
    <x v="0"/>
    <x v="2"/>
  </r>
  <r>
    <x v="0"/>
    <x v="0"/>
    <x v="0"/>
    <x v="16"/>
    <x v="16"/>
    <x v="0"/>
    <x v="16"/>
    <x v="0"/>
    <x v="0"/>
    <x v="2"/>
    <x v="0"/>
    <x v="0"/>
    <x v="1"/>
    <x v="2"/>
    <x v="0"/>
    <x v="2"/>
  </r>
  <r>
    <x v="0"/>
    <x v="0"/>
    <x v="0"/>
    <x v="17"/>
    <x v="17"/>
    <x v="0"/>
    <x v="17"/>
    <x v="0"/>
    <x v="0"/>
    <x v="2"/>
    <x v="0"/>
    <x v="0"/>
    <x v="1"/>
    <x v="2"/>
    <x v="0"/>
    <x v="2"/>
  </r>
  <r>
    <x v="0"/>
    <x v="0"/>
    <x v="0"/>
    <x v="18"/>
    <x v="18"/>
    <x v="0"/>
    <x v="18"/>
    <x v="0"/>
    <x v="0"/>
    <x v="2"/>
    <x v="0"/>
    <x v="0"/>
    <x v="1"/>
    <x v="2"/>
    <x v="0"/>
    <x v="2"/>
  </r>
  <r>
    <x v="0"/>
    <x v="0"/>
    <x v="0"/>
    <x v="19"/>
    <x v="19"/>
    <x v="0"/>
    <x v="19"/>
    <x v="0"/>
    <x v="0"/>
    <x v="2"/>
    <x v="0"/>
    <x v="0"/>
    <x v="1"/>
    <x v="2"/>
    <x v="0"/>
    <x v="2"/>
  </r>
  <r>
    <x v="0"/>
    <x v="0"/>
    <x v="0"/>
    <x v="20"/>
    <x v="20"/>
    <x v="0"/>
    <x v="20"/>
    <x v="0"/>
    <x v="0"/>
    <x v="2"/>
    <x v="0"/>
    <x v="0"/>
    <x v="1"/>
    <x v="2"/>
    <x v="0"/>
    <x v="2"/>
  </r>
  <r>
    <x v="0"/>
    <x v="0"/>
    <x v="0"/>
    <x v="21"/>
    <x v="21"/>
    <x v="0"/>
    <x v="21"/>
    <x v="0"/>
    <x v="0"/>
    <x v="2"/>
    <x v="0"/>
    <x v="0"/>
    <x v="1"/>
    <x v="2"/>
    <x v="0"/>
    <x v="2"/>
  </r>
  <r>
    <x v="0"/>
    <x v="0"/>
    <x v="0"/>
    <x v="22"/>
    <x v="22"/>
    <x v="0"/>
    <x v="22"/>
    <x v="0"/>
    <x v="0"/>
    <x v="2"/>
    <x v="0"/>
    <x v="0"/>
    <x v="1"/>
    <x v="2"/>
    <x v="0"/>
    <x v="2"/>
  </r>
  <r>
    <x v="0"/>
    <x v="0"/>
    <x v="0"/>
    <x v="23"/>
    <x v="23"/>
    <x v="0"/>
    <x v="23"/>
    <x v="0"/>
    <x v="0"/>
    <x v="2"/>
    <x v="0"/>
    <x v="0"/>
    <x v="1"/>
    <x v="2"/>
    <x v="0"/>
    <x v="2"/>
  </r>
  <r>
    <x v="0"/>
    <x v="0"/>
    <x v="0"/>
    <x v="24"/>
    <x v="24"/>
    <x v="0"/>
    <x v="24"/>
    <x v="0"/>
    <x v="0"/>
    <x v="2"/>
    <x v="0"/>
    <x v="0"/>
    <x v="1"/>
    <x v="2"/>
    <x v="0"/>
    <x v="2"/>
  </r>
  <r>
    <x v="0"/>
    <x v="0"/>
    <x v="0"/>
    <x v="25"/>
    <x v="25"/>
    <x v="0"/>
    <x v="25"/>
    <x v="0"/>
    <x v="0"/>
    <x v="2"/>
    <x v="0"/>
    <x v="0"/>
    <x v="1"/>
    <x v="2"/>
    <x v="0"/>
    <x v="2"/>
  </r>
  <r>
    <x v="0"/>
    <x v="0"/>
    <x v="0"/>
    <x v="26"/>
    <x v="26"/>
    <x v="0"/>
    <x v="26"/>
    <x v="0"/>
    <x v="0"/>
    <x v="2"/>
    <x v="0"/>
    <x v="0"/>
    <x v="1"/>
    <x v="2"/>
    <x v="0"/>
    <x v="2"/>
  </r>
  <r>
    <x v="0"/>
    <x v="0"/>
    <x v="0"/>
    <x v="27"/>
    <x v="27"/>
    <x v="0"/>
    <x v="27"/>
    <x v="0"/>
    <x v="0"/>
    <x v="2"/>
    <x v="0"/>
    <x v="0"/>
    <x v="1"/>
    <x v="2"/>
    <x v="0"/>
    <x v="2"/>
  </r>
  <r>
    <x v="0"/>
    <x v="0"/>
    <x v="0"/>
    <x v="28"/>
    <x v="28"/>
    <x v="0"/>
    <x v="28"/>
    <x v="0"/>
    <x v="0"/>
    <x v="2"/>
    <x v="0"/>
    <x v="0"/>
    <x v="1"/>
    <x v="2"/>
    <x v="0"/>
    <x v="2"/>
  </r>
  <r>
    <x v="0"/>
    <x v="0"/>
    <x v="0"/>
    <x v="29"/>
    <x v="29"/>
    <x v="0"/>
    <x v="29"/>
    <x v="0"/>
    <x v="0"/>
    <x v="2"/>
    <x v="0"/>
    <x v="0"/>
    <x v="1"/>
    <x v="2"/>
    <x v="0"/>
    <x v="2"/>
  </r>
  <r>
    <x v="0"/>
    <x v="0"/>
    <x v="0"/>
    <x v="30"/>
    <x v="30"/>
    <x v="0"/>
    <x v="30"/>
    <x v="0"/>
    <x v="0"/>
    <x v="2"/>
    <x v="0"/>
    <x v="0"/>
    <x v="1"/>
    <x v="2"/>
    <x v="0"/>
    <x v="2"/>
  </r>
  <r>
    <x v="0"/>
    <x v="0"/>
    <x v="0"/>
    <x v="31"/>
    <x v="31"/>
    <x v="0"/>
    <x v="31"/>
    <x v="0"/>
    <x v="0"/>
    <x v="2"/>
    <x v="0"/>
    <x v="0"/>
    <x v="1"/>
    <x v="2"/>
    <x v="0"/>
    <x v="2"/>
  </r>
  <r>
    <x v="0"/>
    <x v="0"/>
    <x v="0"/>
    <x v="32"/>
    <x v="32"/>
    <x v="0"/>
    <x v="32"/>
    <x v="0"/>
    <x v="0"/>
    <x v="2"/>
    <x v="0"/>
    <x v="0"/>
    <x v="1"/>
    <x v="2"/>
    <x v="0"/>
    <x v="2"/>
  </r>
  <r>
    <x v="0"/>
    <x v="0"/>
    <x v="0"/>
    <x v="33"/>
    <x v="33"/>
    <x v="0"/>
    <x v="33"/>
    <x v="0"/>
    <x v="0"/>
    <x v="2"/>
    <x v="0"/>
    <x v="0"/>
    <x v="1"/>
    <x v="2"/>
    <x v="0"/>
    <x v="2"/>
  </r>
  <r>
    <x v="0"/>
    <x v="0"/>
    <x v="0"/>
    <x v="34"/>
    <x v="34"/>
    <x v="0"/>
    <x v="34"/>
    <x v="0"/>
    <x v="0"/>
    <x v="2"/>
    <x v="0"/>
    <x v="0"/>
    <x v="1"/>
    <x v="2"/>
    <x v="0"/>
    <x v="2"/>
  </r>
  <r>
    <x v="0"/>
    <x v="0"/>
    <x v="0"/>
    <x v="35"/>
    <x v="35"/>
    <x v="0"/>
    <x v="35"/>
    <x v="0"/>
    <x v="0"/>
    <x v="2"/>
    <x v="0"/>
    <x v="0"/>
    <x v="1"/>
    <x v="2"/>
    <x v="0"/>
    <x v="2"/>
  </r>
  <r>
    <x v="0"/>
    <x v="0"/>
    <x v="0"/>
    <x v="36"/>
    <x v="36"/>
    <x v="0"/>
    <x v="36"/>
    <x v="0"/>
    <x v="0"/>
    <x v="2"/>
    <x v="0"/>
    <x v="0"/>
    <x v="1"/>
    <x v="2"/>
    <x v="0"/>
    <x v="2"/>
  </r>
  <r>
    <x v="0"/>
    <x v="0"/>
    <x v="0"/>
    <x v="37"/>
    <x v="37"/>
    <x v="0"/>
    <x v="37"/>
    <x v="0"/>
    <x v="0"/>
    <x v="2"/>
    <x v="0"/>
    <x v="0"/>
    <x v="1"/>
    <x v="2"/>
    <x v="0"/>
    <x v="2"/>
  </r>
  <r>
    <x v="0"/>
    <x v="0"/>
    <x v="0"/>
    <x v="38"/>
    <x v="38"/>
    <x v="0"/>
    <x v="38"/>
    <x v="0"/>
    <x v="0"/>
    <x v="2"/>
    <x v="0"/>
    <x v="0"/>
    <x v="1"/>
    <x v="2"/>
    <x v="0"/>
    <x v="2"/>
  </r>
  <r>
    <x v="0"/>
    <x v="0"/>
    <x v="0"/>
    <x v="39"/>
    <x v="39"/>
    <x v="0"/>
    <x v="39"/>
    <x v="0"/>
    <x v="0"/>
    <x v="2"/>
    <x v="0"/>
    <x v="0"/>
    <x v="1"/>
    <x v="2"/>
    <x v="0"/>
    <x v="2"/>
  </r>
  <r>
    <x v="0"/>
    <x v="0"/>
    <x v="0"/>
    <x v="40"/>
    <x v="40"/>
    <x v="0"/>
    <x v="40"/>
    <x v="0"/>
    <x v="0"/>
    <x v="2"/>
    <x v="0"/>
    <x v="0"/>
    <x v="1"/>
    <x v="2"/>
    <x v="0"/>
    <x v="2"/>
  </r>
  <r>
    <x v="0"/>
    <x v="0"/>
    <x v="0"/>
    <x v="41"/>
    <x v="41"/>
    <x v="0"/>
    <x v="41"/>
    <x v="0"/>
    <x v="0"/>
    <x v="2"/>
    <x v="0"/>
    <x v="0"/>
    <x v="1"/>
    <x v="2"/>
    <x v="0"/>
    <x v="2"/>
  </r>
  <r>
    <x v="0"/>
    <x v="0"/>
    <x v="0"/>
    <x v="0"/>
    <x v="0"/>
    <x v="0"/>
    <x v="0"/>
    <x v="0"/>
    <x v="0"/>
    <x v="2"/>
    <x v="0"/>
    <x v="0"/>
    <x v="1"/>
    <x v="2"/>
    <x v="0"/>
    <x v="2"/>
  </r>
  <r>
    <x v="0"/>
    <x v="0"/>
    <x v="0"/>
    <x v="42"/>
    <x v="42"/>
    <x v="0"/>
    <x v="42"/>
    <x v="0"/>
    <x v="0"/>
    <x v="2"/>
    <x v="0"/>
    <x v="0"/>
    <x v="1"/>
    <x v="2"/>
    <x v="0"/>
    <x v="2"/>
  </r>
  <r>
    <x v="0"/>
    <x v="0"/>
    <x v="0"/>
    <x v="43"/>
    <x v="43"/>
    <x v="0"/>
    <x v="43"/>
    <x v="0"/>
    <x v="0"/>
    <x v="2"/>
    <x v="0"/>
    <x v="0"/>
    <x v="1"/>
    <x v="2"/>
    <x v="0"/>
    <x v="2"/>
  </r>
  <r>
    <x v="0"/>
    <x v="0"/>
    <x v="0"/>
    <x v="44"/>
    <x v="44"/>
    <x v="0"/>
    <x v="44"/>
    <x v="0"/>
    <x v="0"/>
    <x v="2"/>
    <x v="0"/>
    <x v="0"/>
    <x v="1"/>
    <x v="2"/>
    <x v="0"/>
    <x v="2"/>
  </r>
  <r>
    <x v="0"/>
    <x v="0"/>
    <x v="0"/>
    <x v="45"/>
    <x v="45"/>
    <x v="0"/>
    <x v="45"/>
    <x v="0"/>
    <x v="0"/>
    <x v="2"/>
    <x v="0"/>
    <x v="0"/>
    <x v="1"/>
    <x v="2"/>
    <x v="0"/>
    <x v="2"/>
  </r>
  <r>
    <x v="0"/>
    <x v="0"/>
    <x v="0"/>
    <x v="46"/>
    <x v="46"/>
    <x v="0"/>
    <x v="46"/>
    <x v="0"/>
    <x v="0"/>
    <x v="2"/>
    <x v="0"/>
    <x v="0"/>
    <x v="1"/>
    <x v="2"/>
    <x v="0"/>
    <x v="2"/>
  </r>
  <r>
    <x v="0"/>
    <x v="0"/>
    <x v="0"/>
    <x v="47"/>
    <x v="47"/>
    <x v="0"/>
    <x v="47"/>
    <x v="0"/>
    <x v="0"/>
    <x v="2"/>
    <x v="0"/>
    <x v="0"/>
    <x v="1"/>
    <x v="2"/>
    <x v="0"/>
    <x v="2"/>
  </r>
  <r>
    <x v="0"/>
    <x v="0"/>
    <x v="0"/>
    <x v="48"/>
    <x v="48"/>
    <x v="0"/>
    <x v="48"/>
    <x v="0"/>
    <x v="0"/>
    <x v="2"/>
    <x v="0"/>
    <x v="0"/>
    <x v="1"/>
    <x v="2"/>
    <x v="0"/>
    <x v="2"/>
  </r>
  <r>
    <x v="0"/>
    <x v="0"/>
    <x v="0"/>
    <x v="49"/>
    <x v="49"/>
    <x v="0"/>
    <x v="49"/>
    <x v="0"/>
    <x v="0"/>
    <x v="2"/>
    <x v="0"/>
    <x v="0"/>
    <x v="1"/>
    <x v="2"/>
    <x v="0"/>
    <x v="2"/>
  </r>
  <r>
    <x v="0"/>
    <x v="0"/>
    <x v="0"/>
    <x v="50"/>
    <x v="50"/>
    <x v="0"/>
    <x v="50"/>
    <x v="0"/>
    <x v="0"/>
    <x v="2"/>
    <x v="0"/>
    <x v="0"/>
    <x v="1"/>
    <x v="2"/>
    <x v="0"/>
    <x v="2"/>
  </r>
  <r>
    <x v="0"/>
    <x v="0"/>
    <x v="0"/>
    <x v="51"/>
    <x v="51"/>
    <x v="0"/>
    <x v="51"/>
    <x v="0"/>
    <x v="0"/>
    <x v="2"/>
    <x v="0"/>
    <x v="0"/>
    <x v="1"/>
    <x v="2"/>
    <x v="0"/>
    <x v="2"/>
  </r>
  <r>
    <x v="0"/>
    <x v="0"/>
    <x v="0"/>
    <x v="52"/>
    <x v="52"/>
    <x v="0"/>
    <x v="52"/>
    <x v="0"/>
    <x v="0"/>
    <x v="2"/>
    <x v="0"/>
    <x v="0"/>
    <x v="1"/>
    <x v="2"/>
    <x v="0"/>
    <x v="2"/>
  </r>
  <r>
    <x v="0"/>
    <x v="0"/>
    <x v="0"/>
    <x v="53"/>
    <x v="53"/>
    <x v="0"/>
    <x v="53"/>
    <x v="0"/>
    <x v="0"/>
    <x v="2"/>
    <x v="0"/>
    <x v="0"/>
    <x v="1"/>
    <x v="2"/>
    <x v="0"/>
    <x v="2"/>
  </r>
  <r>
    <x v="0"/>
    <x v="0"/>
    <x v="0"/>
    <x v="54"/>
    <x v="54"/>
    <x v="0"/>
    <x v="54"/>
    <x v="0"/>
    <x v="0"/>
    <x v="2"/>
    <x v="0"/>
    <x v="0"/>
    <x v="1"/>
    <x v="2"/>
    <x v="0"/>
    <x v="2"/>
  </r>
  <r>
    <x v="0"/>
    <x v="0"/>
    <x v="0"/>
    <x v="55"/>
    <x v="55"/>
    <x v="0"/>
    <x v="55"/>
    <x v="0"/>
    <x v="0"/>
    <x v="2"/>
    <x v="0"/>
    <x v="0"/>
    <x v="1"/>
    <x v="2"/>
    <x v="0"/>
    <x v="2"/>
  </r>
  <r>
    <x v="0"/>
    <x v="0"/>
    <x v="0"/>
    <x v="56"/>
    <x v="56"/>
    <x v="0"/>
    <x v="56"/>
    <x v="0"/>
    <x v="0"/>
    <x v="2"/>
    <x v="0"/>
    <x v="0"/>
    <x v="1"/>
    <x v="2"/>
    <x v="0"/>
    <x v="2"/>
  </r>
  <r>
    <x v="0"/>
    <x v="0"/>
    <x v="0"/>
    <x v="57"/>
    <x v="57"/>
    <x v="0"/>
    <x v="57"/>
    <x v="0"/>
    <x v="0"/>
    <x v="2"/>
    <x v="0"/>
    <x v="0"/>
    <x v="1"/>
    <x v="2"/>
    <x v="0"/>
    <x v="2"/>
  </r>
  <r>
    <x v="0"/>
    <x v="0"/>
    <x v="0"/>
    <x v="10"/>
    <x v="10"/>
    <x v="0"/>
    <x v="10"/>
    <x v="0"/>
    <x v="0"/>
    <x v="2"/>
    <x v="0"/>
    <x v="0"/>
    <x v="1"/>
    <x v="2"/>
    <x v="0"/>
    <x v="2"/>
  </r>
  <r>
    <x v="0"/>
    <x v="0"/>
    <x v="0"/>
    <x v="11"/>
    <x v="11"/>
    <x v="0"/>
    <x v="11"/>
    <x v="0"/>
    <x v="0"/>
    <x v="2"/>
    <x v="0"/>
    <x v="0"/>
    <x v="1"/>
    <x v="2"/>
    <x v="0"/>
    <x v="2"/>
  </r>
  <r>
    <x v="0"/>
    <x v="0"/>
    <x v="0"/>
    <x v="58"/>
    <x v="58"/>
    <x v="0"/>
    <x v="58"/>
    <x v="0"/>
    <x v="0"/>
    <x v="2"/>
    <x v="0"/>
    <x v="0"/>
    <x v="1"/>
    <x v="2"/>
    <x v="0"/>
    <x v="2"/>
  </r>
  <r>
    <x v="0"/>
    <x v="0"/>
    <x v="0"/>
    <x v="59"/>
    <x v="59"/>
    <x v="0"/>
    <x v="59"/>
    <x v="0"/>
    <x v="0"/>
    <x v="2"/>
    <x v="0"/>
    <x v="0"/>
    <x v="1"/>
    <x v="2"/>
    <x v="0"/>
    <x v="2"/>
  </r>
  <r>
    <x v="0"/>
    <x v="0"/>
    <x v="0"/>
    <x v="60"/>
    <x v="60"/>
    <x v="0"/>
    <x v="60"/>
    <x v="0"/>
    <x v="0"/>
    <x v="2"/>
    <x v="0"/>
    <x v="0"/>
    <x v="1"/>
    <x v="2"/>
    <x v="0"/>
    <x v="2"/>
  </r>
  <r>
    <x v="0"/>
    <x v="0"/>
    <x v="0"/>
    <x v="61"/>
    <x v="61"/>
    <x v="0"/>
    <x v="61"/>
    <x v="0"/>
    <x v="0"/>
    <x v="2"/>
    <x v="0"/>
    <x v="0"/>
    <x v="1"/>
    <x v="2"/>
    <x v="0"/>
    <x v="2"/>
  </r>
  <r>
    <x v="0"/>
    <x v="0"/>
    <x v="0"/>
    <x v="62"/>
    <x v="62"/>
    <x v="0"/>
    <x v="62"/>
    <x v="0"/>
    <x v="0"/>
    <x v="2"/>
    <x v="0"/>
    <x v="0"/>
    <x v="1"/>
    <x v="2"/>
    <x v="0"/>
    <x v="2"/>
  </r>
  <r>
    <x v="0"/>
    <x v="0"/>
    <x v="0"/>
    <x v="63"/>
    <x v="63"/>
    <x v="0"/>
    <x v="63"/>
    <x v="0"/>
    <x v="0"/>
    <x v="2"/>
    <x v="0"/>
    <x v="0"/>
    <x v="1"/>
    <x v="2"/>
    <x v="0"/>
    <x v="2"/>
  </r>
  <r>
    <x v="0"/>
    <x v="0"/>
    <x v="0"/>
    <x v="5"/>
    <x v="5"/>
    <x v="0"/>
    <x v="5"/>
    <x v="0"/>
    <x v="0"/>
    <x v="2"/>
    <x v="0"/>
    <x v="0"/>
    <x v="1"/>
    <x v="2"/>
    <x v="0"/>
    <x v="2"/>
  </r>
  <r>
    <x v="0"/>
    <x v="0"/>
    <x v="0"/>
    <x v="8"/>
    <x v="8"/>
    <x v="0"/>
    <x v="8"/>
    <x v="0"/>
    <x v="0"/>
    <x v="2"/>
    <x v="0"/>
    <x v="0"/>
    <x v="1"/>
    <x v="2"/>
    <x v="0"/>
    <x v="2"/>
  </r>
  <r>
    <x v="0"/>
    <x v="0"/>
    <x v="0"/>
    <x v="64"/>
    <x v="64"/>
    <x v="0"/>
    <x v="64"/>
    <x v="0"/>
    <x v="0"/>
    <x v="2"/>
    <x v="0"/>
    <x v="0"/>
    <x v="1"/>
    <x v="2"/>
    <x v="0"/>
    <x v="2"/>
  </r>
  <r>
    <x v="0"/>
    <x v="0"/>
    <x v="0"/>
    <x v="65"/>
    <x v="65"/>
    <x v="0"/>
    <x v="65"/>
    <x v="0"/>
    <x v="0"/>
    <x v="2"/>
    <x v="0"/>
    <x v="0"/>
    <x v="1"/>
    <x v="2"/>
    <x v="0"/>
    <x v="2"/>
  </r>
  <r>
    <x v="0"/>
    <x v="0"/>
    <x v="0"/>
    <x v="66"/>
    <x v="66"/>
    <x v="0"/>
    <x v="66"/>
    <x v="0"/>
    <x v="0"/>
    <x v="2"/>
    <x v="0"/>
    <x v="0"/>
    <x v="1"/>
    <x v="2"/>
    <x v="0"/>
    <x v="2"/>
  </r>
  <r>
    <x v="0"/>
    <x v="0"/>
    <x v="0"/>
    <x v="67"/>
    <x v="67"/>
    <x v="0"/>
    <x v="67"/>
    <x v="0"/>
    <x v="0"/>
    <x v="2"/>
    <x v="0"/>
    <x v="0"/>
    <x v="1"/>
    <x v="2"/>
    <x v="0"/>
    <x v="2"/>
  </r>
  <r>
    <x v="0"/>
    <x v="0"/>
    <x v="0"/>
    <x v="68"/>
    <x v="68"/>
    <x v="0"/>
    <x v="68"/>
    <x v="0"/>
    <x v="0"/>
    <x v="2"/>
    <x v="0"/>
    <x v="0"/>
    <x v="1"/>
    <x v="2"/>
    <x v="0"/>
    <x v="2"/>
  </r>
  <r>
    <x v="0"/>
    <x v="0"/>
    <x v="0"/>
    <x v="69"/>
    <x v="69"/>
    <x v="0"/>
    <x v="69"/>
    <x v="0"/>
    <x v="0"/>
    <x v="2"/>
    <x v="0"/>
    <x v="0"/>
    <x v="1"/>
    <x v="2"/>
    <x v="0"/>
    <x v="2"/>
  </r>
  <r>
    <x v="0"/>
    <x v="0"/>
    <x v="0"/>
    <x v="70"/>
    <x v="70"/>
    <x v="0"/>
    <x v="70"/>
    <x v="0"/>
    <x v="0"/>
    <x v="2"/>
    <x v="0"/>
    <x v="0"/>
    <x v="1"/>
    <x v="2"/>
    <x v="0"/>
    <x v="2"/>
  </r>
  <r>
    <x v="0"/>
    <x v="0"/>
    <x v="0"/>
    <x v="71"/>
    <x v="71"/>
    <x v="0"/>
    <x v="71"/>
    <x v="0"/>
    <x v="0"/>
    <x v="2"/>
    <x v="0"/>
    <x v="0"/>
    <x v="1"/>
    <x v="2"/>
    <x v="0"/>
    <x v="2"/>
  </r>
  <r>
    <x v="0"/>
    <x v="0"/>
    <x v="0"/>
    <x v="72"/>
    <x v="72"/>
    <x v="0"/>
    <x v="72"/>
    <x v="0"/>
    <x v="0"/>
    <x v="2"/>
    <x v="0"/>
    <x v="0"/>
    <x v="1"/>
    <x v="2"/>
    <x v="0"/>
    <x v="2"/>
  </r>
  <r>
    <x v="0"/>
    <x v="0"/>
    <x v="0"/>
    <x v="73"/>
    <x v="73"/>
    <x v="0"/>
    <x v="73"/>
    <x v="0"/>
    <x v="0"/>
    <x v="2"/>
    <x v="0"/>
    <x v="0"/>
    <x v="1"/>
    <x v="2"/>
    <x v="0"/>
    <x v="2"/>
  </r>
  <r>
    <x v="0"/>
    <x v="0"/>
    <x v="0"/>
    <x v="74"/>
    <x v="74"/>
    <x v="0"/>
    <x v="74"/>
    <x v="0"/>
    <x v="0"/>
    <x v="2"/>
    <x v="0"/>
    <x v="0"/>
    <x v="1"/>
    <x v="2"/>
    <x v="0"/>
    <x v="2"/>
  </r>
  <r>
    <x v="0"/>
    <x v="0"/>
    <x v="0"/>
    <x v="75"/>
    <x v="75"/>
    <x v="0"/>
    <x v="75"/>
    <x v="0"/>
    <x v="0"/>
    <x v="2"/>
    <x v="0"/>
    <x v="0"/>
    <x v="1"/>
    <x v="2"/>
    <x v="0"/>
    <x v="2"/>
  </r>
  <r>
    <x v="0"/>
    <x v="0"/>
    <x v="0"/>
    <x v="76"/>
    <x v="76"/>
    <x v="0"/>
    <x v="76"/>
    <x v="0"/>
    <x v="0"/>
    <x v="2"/>
    <x v="0"/>
    <x v="0"/>
    <x v="1"/>
    <x v="2"/>
    <x v="0"/>
    <x v="2"/>
  </r>
  <r>
    <x v="0"/>
    <x v="0"/>
    <x v="0"/>
    <x v="77"/>
    <x v="77"/>
    <x v="0"/>
    <x v="77"/>
    <x v="0"/>
    <x v="0"/>
    <x v="2"/>
    <x v="0"/>
    <x v="0"/>
    <x v="1"/>
    <x v="2"/>
    <x v="0"/>
    <x v="2"/>
  </r>
  <r>
    <x v="0"/>
    <x v="0"/>
    <x v="0"/>
    <x v="78"/>
    <x v="78"/>
    <x v="0"/>
    <x v="78"/>
    <x v="0"/>
    <x v="0"/>
    <x v="2"/>
    <x v="0"/>
    <x v="0"/>
    <x v="1"/>
    <x v="2"/>
    <x v="0"/>
    <x v="2"/>
  </r>
  <r>
    <x v="0"/>
    <x v="0"/>
    <x v="0"/>
    <x v="79"/>
    <x v="79"/>
    <x v="0"/>
    <x v="79"/>
    <x v="0"/>
    <x v="0"/>
    <x v="2"/>
    <x v="0"/>
    <x v="0"/>
    <x v="1"/>
    <x v="2"/>
    <x v="0"/>
    <x v="2"/>
  </r>
  <r>
    <x v="0"/>
    <x v="0"/>
    <x v="0"/>
    <x v="80"/>
    <x v="80"/>
    <x v="0"/>
    <x v="80"/>
    <x v="0"/>
    <x v="0"/>
    <x v="2"/>
    <x v="0"/>
    <x v="0"/>
    <x v="1"/>
    <x v="2"/>
    <x v="0"/>
    <x v="2"/>
  </r>
  <r>
    <x v="0"/>
    <x v="0"/>
    <x v="0"/>
    <x v="81"/>
    <x v="81"/>
    <x v="0"/>
    <x v="81"/>
    <x v="0"/>
    <x v="0"/>
    <x v="2"/>
    <x v="0"/>
    <x v="0"/>
    <x v="1"/>
    <x v="2"/>
    <x v="0"/>
    <x v="2"/>
  </r>
  <r>
    <x v="0"/>
    <x v="0"/>
    <x v="0"/>
    <x v="9"/>
    <x v="9"/>
    <x v="0"/>
    <x v="9"/>
    <x v="0"/>
    <x v="0"/>
    <x v="2"/>
    <x v="0"/>
    <x v="0"/>
    <x v="1"/>
    <x v="2"/>
    <x v="0"/>
    <x v="2"/>
  </r>
  <r>
    <x v="0"/>
    <x v="0"/>
    <x v="0"/>
    <x v="82"/>
    <x v="82"/>
    <x v="0"/>
    <x v="82"/>
    <x v="0"/>
    <x v="0"/>
    <x v="2"/>
    <x v="0"/>
    <x v="0"/>
    <x v="1"/>
    <x v="2"/>
    <x v="0"/>
    <x v="2"/>
  </r>
  <r>
    <x v="0"/>
    <x v="0"/>
    <x v="0"/>
    <x v="3"/>
    <x v="3"/>
    <x v="0"/>
    <x v="3"/>
    <x v="0"/>
    <x v="0"/>
    <x v="2"/>
    <x v="0"/>
    <x v="0"/>
    <x v="1"/>
    <x v="2"/>
    <x v="0"/>
    <x v="2"/>
  </r>
  <r>
    <x v="0"/>
    <x v="0"/>
    <x v="0"/>
    <x v="83"/>
    <x v="83"/>
    <x v="0"/>
    <x v="83"/>
    <x v="0"/>
    <x v="0"/>
    <x v="2"/>
    <x v="0"/>
    <x v="0"/>
    <x v="1"/>
    <x v="2"/>
    <x v="0"/>
    <x v="2"/>
  </r>
  <r>
    <x v="0"/>
    <x v="0"/>
    <x v="0"/>
    <x v="84"/>
    <x v="84"/>
    <x v="0"/>
    <x v="84"/>
    <x v="0"/>
    <x v="0"/>
    <x v="2"/>
    <x v="0"/>
    <x v="0"/>
    <x v="1"/>
    <x v="2"/>
    <x v="0"/>
    <x v="2"/>
  </r>
  <r>
    <x v="0"/>
    <x v="0"/>
    <x v="0"/>
    <x v="85"/>
    <x v="85"/>
    <x v="0"/>
    <x v="85"/>
    <x v="0"/>
    <x v="0"/>
    <x v="2"/>
    <x v="0"/>
    <x v="0"/>
    <x v="1"/>
    <x v="2"/>
    <x v="0"/>
    <x v="2"/>
  </r>
  <r>
    <x v="0"/>
    <x v="0"/>
    <x v="0"/>
    <x v="86"/>
    <x v="86"/>
    <x v="0"/>
    <x v="86"/>
    <x v="0"/>
    <x v="0"/>
    <x v="2"/>
    <x v="0"/>
    <x v="0"/>
    <x v="1"/>
    <x v="2"/>
    <x v="0"/>
    <x v="2"/>
  </r>
  <r>
    <x v="0"/>
    <x v="0"/>
    <x v="0"/>
    <x v="2"/>
    <x v="2"/>
    <x v="0"/>
    <x v="2"/>
    <x v="0"/>
    <x v="0"/>
    <x v="2"/>
    <x v="0"/>
    <x v="0"/>
    <x v="1"/>
    <x v="2"/>
    <x v="0"/>
    <x v="2"/>
  </r>
  <r>
    <x v="0"/>
    <x v="0"/>
    <x v="0"/>
    <x v="87"/>
    <x v="87"/>
    <x v="0"/>
    <x v="87"/>
    <x v="0"/>
    <x v="0"/>
    <x v="2"/>
    <x v="0"/>
    <x v="0"/>
    <x v="1"/>
    <x v="2"/>
    <x v="0"/>
    <x v="2"/>
  </r>
  <r>
    <x v="0"/>
    <x v="0"/>
    <x v="0"/>
    <x v="88"/>
    <x v="88"/>
    <x v="0"/>
    <x v="88"/>
    <x v="0"/>
    <x v="0"/>
    <x v="2"/>
    <x v="0"/>
    <x v="0"/>
    <x v="1"/>
    <x v="2"/>
    <x v="0"/>
    <x v="2"/>
  </r>
  <r>
    <x v="0"/>
    <x v="0"/>
    <x v="0"/>
    <x v="89"/>
    <x v="89"/>
    <x v="0"/>
    <x v="89"/>
    <x v="0"/>
    <x v="0"/>
    <x v="2"/>
    <x v="0"/>
    <x v="0"/>
    <x v="1"/>
    <x v="2"/>
    <x v="0"/>
    <x v="2"/>
  </r>
  <r>
    <x v="0"/>
    <x v="0"/>
    <x v="0"/>
    <x v="90"/>
    <x v="90"/>
    <x v="0"/>
    <x v="90"/>
    <x v="0"/>
    <x v="0"/>
    <x v="2"/>
    <x v="0"/>
    <x v="0"/>
    <x v="1"/>
    <x v="2"/>
    <x v="0"/>
    <x v="2"/>
  </r>
  <r>
    <x v="0"/>
    <x v="0"/>
    <x v="0"/>
    <x v="91"/>
    <x v="91"/>
    <x v="0"/>
    <x v="91"/>
    <x v="0"/>
    <x v="0"/>
    <x v="2"/>
    <x v="0"/>
    <x v="0"/>
    <x v="1"/>
    <x v="2"/>
    <x v="0"/>
    <x v="2"/>
  </r>
  <r>
    <x v="0"/>
    <x v="0"/>
    <x v="0"/>
    <x v="92"/>
    <x v="92"/>
    <x v="0"/>
    <x v="92"/>
    <x v="0"/>
    <x v="0"/>
    <x v="2"/>
    <x v="0"/>
    <x v="0"/>
    <x v="1"/>
    <x v="2"/>
    <x v="0"/>
    <x v="2"/>
  </r>
  <r>
    <x v="0"/>
    <x v="0"/>
    <x v="0"/>
    <x v="6"/>
    <x v="6"/>
    <x v="0"/>
    <x v="6"/>
    <x v="0"/>
    <x v="0"/>
    <x v="2"/>
    <x v="0"/>
    <x v="0"/>
    <x v="1"/>
    <x v="2"/>
    <x v="0"/>
    <x v="2"/>
  </r>
  <r>
    <x v="0"/>
    <x v="0"/>
    <x v="0"/>
    <x v="93"/>
    <x v="93"/>
    <x v="0"/>
    <x v="93"/>
    <x v="0"/>
    <x v="0"/>
    <x v="2"/>
    <x v="0"/>
    <x v="0"/>
    <x v="1"/>
    <x v="2"/>
    <x v="0"/>
    <x v="2"/>
  </r>
  <r>
    <x v="0"/>
    <x v="0"/>
    <x v="0"/>
    <x v="94"/>
    <x v="94"/>
    <x v="0"/>
    <x v="94"/>
    <x v="0"/>
    <x v="0"/>
    <x v="2"/>
    <x v="0"/>
    <x v="0"/>
    <x v="1"/>
    <x v="2"/>
    <x v="0"/>
    <x v="2"/>
  </r>
  <r>
    <x v="0"/>
    <x v="0"/>
    <x v="0"/>
    <x v="4"/>
    <x v="4"/>
    <x v="0"/>
    <x v="4"/>
    <x v="0"/>
    <x v="0"/>
    <x v="2"/>
    <x v="0"/>
    <x v="0"/>
    <x v="1"/>
    <x v="2"/>
    <x v="0"/>
    <x v="2"/>
  </r>
  <r>
    <x v="0"/>
    <x v="0"/>
    <x v="0"/>
    <x v="95"/>
    <x v="95"/>
    <x v="0"/>
    <x v="95"/>
    <x v="0"/>
    <x v="0"/>
    <x v="2"/>
    <x v="0"/>
    <x v="0"/>
    <x v="1"/>
    <x v="2"/>
    <x v="0"/>
    <x v="2"/>
  </r>
  <r>
    <x v="0"/>
    <x v="0"/>
    <x v="0"/>
    <x v="96"/>
    <x v="96"/>
    <x v="0"/>
    <x v="96"/>
    <x v="0"/>
    <x v="0"/>
    <x v="2"/>
    <x v="0"/>
    <x v="0"/>
    <x v="1"/>
    <x v="2"/>
    <x v="0"/>
    <x v="2"/>
  </r>
  <r>
    <x v="0"/>
    <x v="0"/>
    <x v="0"/>
    <x v="97"/>
    <x v="97"/>
    <x v="0"/>
    <x v="97"/>
    <x v="0"/>
    <x v="0"/>
    <x v="2"/>
    <x v="0"/>
    <x v="0"/>
    <x v="1"/>
    <x v="2"/>
    <x v="0"/>
    <x v="2"/>
  </r>
  <r>
    <x v="0"/>
    <x v="0"/>
    <x v="0"/>
    <x v="98"/>
    <x v="98"/>
    <x v="0"/>
    <x v="98"/>
    <x v="0"/>
    <x v="0"/>
    <x v="2"/>
    <x v="0"/>
    <x v="0"/>
    <x v="1"/>
    <x v="2"/>
    <x v="0"/>
    <x v="2"/>
  </r>
  <r>
    <x v="0"/>
    <x v="0"/>
    <x v="0"/>
    <x v="99"/>
    <x v="99"/>
    <x v="0"/>
    <x v="99"/>
    <x v="0"/>
    <x v="0"/>
    <x v="2"/>
    <x v="0"/>
    <x v="0"/>
    <x v="1"/>
    <x v="2"/>
    <x v="0"/>
    <x v="2"/>
  </r>
  <r>
    <x v="0"/>
    <x v="0"/>
    <x v="0"/>
    <x v="100"/>
    <x v="100"/>
    <x v="0"/>
    <x v="100"/>
    <x v="0"/>
    <x v="0"/>
    <x v="2"/>
    <x v="0"/>
    <x v="0"/>
    <x v="1"/>
    <x v="2"/>
    <x v="0"/>
    <x v="2"/>
  </r>
  <r>
    <x v="0"/>
    <x v="0"/>
    <x v="0"/>
    <x v="7"/>
    <x v="7"/>
    <x v="0"/>
    <x v="7"/>
    <x v="0"/>
    <x v="0"/>
    <x v="2"/>
    <x v="0"/>
    <x v="0"/>
    <x v="1"/>
    <x v="2"/>
    <x v="0"/>
    <x v="2"/>
  </r>
  <r>
    <x v="0"/>
    <x v="0"/>
    <x v="0"/>
    <x v="101"/>
    <x v="101"/>
    <x v="0"/>
    <x v="101"/>
    <x v="0"/>
    <x v="0"/>
    <x v="2"/>
    <x v="0"/>
    <x v="0"/>
    <x v="1"/>
    <x v="2"/>
    <x v="0"/>
    <x v="2"/>
  </r>
  <r>
    <x v="0"/>
    <x v="0"/>
    <x v="0"/>
    <x v="102"/>
    <x v="102"/>
    <x v="0"/>
    <x v="102"/>
    <x v="0"/>
    <x v="0"/>
    <x v="2"/>
    <x v="0"/>
    <x v="0"/>
    <x v="1"/>
    <x v="2"/>
    <x v="0"/>
    <x v="2"/>
  </r>
  <r>
    <x v="0"/>
    <x v="0"/>
    <x v="0"/>
    <x v="103"/>
    <x v="103"/>
    <x v="0"/>
    <x v="103"/>
    <x v="0"/>
    <x v="0"/>
    <x v="2"/>
    <x v="0"/>
    <x v="0"/>
    <x v="1"/>
    <x v="2"/>
    <x v="0"/>
    <x v="2"/>
  </r>
  <r>
    <x v="0"/>
    <x v="0"/>
    <x v="0"/>
    <x v="104"/>
    <x v="104"/>
    <x v="0"/>
    <x v="104"/>
    <x v="0"/>
    <x v="0"/>
    <x v="2"/>
    <x v="0"/>
    <x v="0"/>
    <x v="1"/>
    <x v="2"/>
    <x v="0"/>
    <x v="2"/>
  </r>
  <r>
    <x v="0"/>
    <x v="0"/>
    <x v="0"/>
    <x v="12"/>
    <x v="12"/>
    <x v="0"/>
    <x v="12"/>
    <x v="0"/>
    <x v="0"/>
    <x v="2"/>
    <x v="0"/>
    <x v="0"/>
    <x v="1"/>
    <x v="2"/>
    <x v="0"/>
    <x v="2"/>
  </r>
  <r>
    <x v="0"/>
    <x v="0"/>
    <x v="0"/>
    <x v="1"/>
    <x v="1"/>
    <x v="0"/>
    <x v="1"/>
    <x v="0"/>
    <x v="0"/>
    <x v="2"/>
    <x v="0"/>
    <x v="0"/>
    <x v="1"/>
    <x v="2"/>
    <x v="0"/>
    <x v="2"/>
  </r>
  <r>
    <x v="0"/>
    <x v="0"/>
    <x v="0"/>
    <x v="105"/>
    <x v="105"/>
    <x v="0"/>
    <x v="105"/>
    <x v="0"/>
    <x v="0"/>
    <x v="2"/>
    <x v="0"/>
    <x v="0"/>
    <x v="1"/>
    <x v="2"/>
    <x v="0"/>
    <x v="2"/>
  </r>
  <r>
    <x v="0"/>
    <x v="0"/>
    <x v="0"/>
    <x v="85"/>
    <x v="85"/>
    <x v="0"/>
    <x v="85"/>
    <x v="0"/>
    <x v="0"/>
    <x v="3"/>
    <x v="0"/>
    <x v="0"/>
    <x v="2"/>
    <x v="3"/>
    <x v="0"/>
    <x v="3"/>
  </r>
  <r>
    <x v="0"/>
    <x v="0"/>
    <x v="0"/>
    <x v="76"/>
    <x v="76"/>
    <x v="0"/>
    <x v="76"/>
    <x v="0"/>
    <x v="0"/>
    <x v="3"/>
    <x v="0"/>
    <x v="0"/>
    <x v="2"/>
    <x v="3"/>
    <x v="0"/>
    <x v="3"/>
  </r>
  <r>
    <x v="0"/>
    <x v="0"/>
    <x v="0"/>
    <x v="38"/>
    <x v="38"/>
    <x v="0"/>
    <x v="38"/>
    <x v="0"/>
    <x v="0"/>
    <x v="3"/>
    <x v="0"/>
    <x v="0"/>
    <x v="2"/>
    <x v="3"/>
    <x v="0"/>
    <x v="3"/>
  </r>
  <r>
    <x v="0"/>
    <x v="0"/>
    <x v="0"/>
    <x v="73"/>
    <x v="73"/>
    <x v="0"/>
    <x v="73"/>
    <x v="0"/>
    <x v="0"/>
    <x v="4"/>
    <x v="0"/>
    <x v="0"/>
    <x v="3"/>
    <x v="4"/>
    <x v="0"/>
    <x v="4"/>
  </r>
  <r>
    <x v="0"/>
    <x v="0"/>
    <x v="0"/>
    <x v="74"/>
    <x v="74"/>
    <x v="0"/>
    <x v="74"/>
    <x v="0"/>
    <x v="0"/>
    <x v="4"/>
    <x v="0"/>
    <x v="0"/>
    <x v="3"/>
    <x v="4"/>
    <x v="0"/>
    <x v="4"/>
  </r>
  <r>
    <x v="0"/>
    <x v="0"/>
    <x v="0"/>
    <x v="67"/>
    <x v="67"/>
    <x v="0"/>
    <x v="67"/>
    <x v="0"/>
    <x v="0"/>
    <x v="5"/>
    <x v="1"/>
    <x v="1"/>
    <x v="4"/>
    <x v="5"/>
    <x v="0"/>
    <x v="5"/>
  </r>
  <r>
    <x v="0"/>
    <x v="0"/>
    <x v="0"/>
    <x v="55"/>
    <x v="55"/>
    <x v="0"/>
    <x v="55"/>
    <x v="0"/>
    <x v="0"/>
    <x v="5"/>
    <x v="1"/>
    <x v="1"/>
    <x v="4"/>
    <x v="5"/>
    <x v="0"/>
    <x v="5"/>
  </r>
  <r>
    <x v="0"/>
    <x v="0"/>
    <x v="0"/>
    <x v="68"/>
    <x v="68"/>
    <x v="0"/>
    <x v="68"/>
    <x v="0"/>
    <x v="0"/>
    <x v="5"/>
    <x v="1"/>
    <x v="1"/>
    <x v="4"/>
    <x v="5"/>
    <x v="0"/>
    <x v="5"/>
  </r>
  <r>
    <x v="0"/>
    <x v="0"/>
    <x v="0"/>
    <x v="10"/>
    <x v="10"/>
    <x v="0"/>
    <x v="10"/>
    <x v="0"/>
    <x v="0"/>
    <x v="5"/>
    <x v="1"/>
    <x v="1"/>
    <x v="4"/>
    <x v="5"/>
    <x v="0"/>
    <x v="5"/>
  </r>
  <r>
    <x v="0"/>
    <x v="0"/>
    <x v="0"/>
    <x v="105"/>
    <x v="105"/>
    <x v="0"/>
    <x v="105"/>
    <x v="0"/>
    <x v="0"/>
    <x v="5"/>
    <x v="1"/>
    <x v="1"/>
    <x v="4"/>
    <x v="5"/>
    <x v="0"/>
    <x v="5"/>
  </r>
  <r>
    <x v="0"/>
    <x v="0"/>
    <x v="0"/>
    <x v="92"/>
    <x v="92"/>
    <x v="0"/>
    <x v="92"/>
    <x v="0"/>
    <x v="0"/>
    <x v="5"/>
    <x v="1"/>
    <x v="1"/>
    <x v="4"/>
    <x v="5"/>
    <x v="0"/>
    <x v="5"/>
  </r>
  <r>
    <x v="0"/>
    <x v="0"/>
    <x v="0"/>
    <x v="16"/>
    <x v="16"/>
    <x v="0"/>
    <x v="16"/>
    <x v="0"/>
    <x v="0"/>
    <x v="5"/>
    <x v="1"/>
    <x v="1"/>
    <x v="4"/>
    <x v="5"/>
    <x v="0"/>
    <x v="5"/>
  </r>
  <r>
    <x v="0"/>
    <x v="0"/>
    <x v="0"/>
    <x v="20"/>
    <x v="20"/>
    <x v="0"/>
    <x v="20"/>
    <x v="0"/>
    <x v="0"/>
    <x v="5"/>
    <x v="1"/>
    <x v="1"/>
    <x v="4"/>
    <x v="5"/>
    <x v="0"/>
    <x v="5"/>
  </r>
  <r>
    <x v="0"/>
    <x v="0"/>
    <x v="0"/>
    <x v="40"/>
    <x v="40"/>
    <x v="0"/>
    <x v="40"/>
    <x v="0"/>
    <x v="0"/>
    <x v="5"/>
    <x v="1"/>
    <x v="1"/>
    <x v="4"/>
    <x v="5"/>
    <x v="0"/>
    <x v="5"/>
  </r>
  <r>
    <x v="0"/>
    <x v="0"/>
    <x v="0"/>
    <x v="28"/>
    <x v="28"/>
    <x v="0"/>
    <x v="28"/>
    <x v="0"/>
    <x v="0"/>
    <x v="5"/>
    <x v="1"/>
    <x v="1"/>
    <x v="4"/>
    <x v="5"/>
    <x v="0"/>
    <x v="5"/>
  </r>
  <r>
    <x v="0"/>
    <x v="0"/>
    <x v="0"/>
    <x v="90"/>
    <x v="90"/>
    <x v="0"/>
    <x v="90"/>
    <x v="0"/>
    <x v="0"/>
    <x v="5"/>
    <x v="1"/>
    <x v="1"/>
    <x v="4"/>
    <x v="5"/>
    <x v="0"/>
    <x v="5"/>
  </r>
  <r>
    <x v="0"/>
    <x v="0"/>
    <x v="0"/>
    <x v="82"/>
    <x v="82"/>
    <x v="0"/>
    <x v="82"/>
    <x v="0"/>
    <x v="0"/>
    <x v="5"/>
    <x v="1"/>
    <x v="1"/>
    <x v="4"/>
    <x v="5"/>
    <x v="0"/>
    <x v="5"/>
  </r>
  <r>
    <x v="0"/>
    <x v="0"/>
    <x v="0"/>
    <x v="83"/>
    <x v="83"/>
    <x v="0"/>
    <x v="83"/>
    <x v="0"/>
    <x v="0"/>
    <x v="5"/>
    <x v="1"/>
    <x v="1"/>
    <x v="4"/>
    <x v="5"/>
    <x v="0"/>
    <x v="5"/>
  </r>
  <r>
    <x v="0"/>
    <x v="0"/>
    <x v="0"/>
    <x v="85"/>
    <x v="85"/>
    <x v="0"/>
    <x v="85"/>
    <x v="0"/>
    <x v="0"/>
    <x v="5"/>
    <x v="1"/>
    <x v="1"/>
    <x v="4"/>
    <x v="5"/>
    <x v="0"/>
    <x v="5"/>
  </r>
  <r>
    <x v="0"/>
    <x v="0"/>
    <x v="0"/>
    <x v="36"/>
    <x v="36"/>
    <x v="0"/>
    <x v="36"/>
    <x v="0"/>
    <x v="0"/>
    <x v="5"/>
    <x v="1"/>
    <x v="1"/>
    <x v="4"/>
    <x v="5"/>
    <x v="0"/>
    <x v="5"/>
  </r>
  <r>
    <x v="0"/>
    <x v="0"/>
    <x v="0"/>
    <x v="75"/>
    <x v="75"/>
    <x v="0"/>
    <x v="75"/>
    <x v="0"/>
    <x v="0"/>
    <x v="5"/>
    <x v="1"/>
    <x v="1"/>
    <x v="4"/>
    <x v="5"/>
    <x v="0"/>
    <x v="5"/>
  </r>
  <r>
    <x v="0"/>
    <x v="0"/>
    <x v="0"/>
    <x v="97"/>
    <x v="97"/>
    <x v="0"/>
    <x v="97"/>
    <x v="0"/>
    <x v="0"/>
    <x v="5"/>
    <x v="1"/>
    <x v="1"/>
    <x v="4"/>
    <x v="5"/>
    <x v="0"/>
    <x v="5"/>
  </r>
  <r>
    <x v="0"/>
    <x v="0"/>
    <x v="0"/>
    <x v="98"/>
    <x v="98"/>
    <x v="0"/>
    <x v="98"/>
    <x v="0"/>
    <x v="0"/>
    <x v="5"/>
    <x v="1"/>
    <x v="1"/>
    <x v="4"/>
    <x v="5"/>
    <x v="0"/>
    <x v="5"/>
  </r>
  <r>
    <x v="0"/>
    <x v="0"/>
    <x v="0"/>
    <x v="51"/>
    <x v="51"/>
    <x v="0"/>
    <x v="51"/>
    <x v="0"/>
    <x v="0"/>
    <x v="5"/>
    <x v="1"/>
    <x v="1"/>
    <x v="4"/>
    <x v="5"/>
    <x v="0"/>
    <x v="5"/>
  </r>
  <r>
    <x v="0"/>
    <x v="0"/>
    <x v="0"/>
    <x v="7"/>
    <x v="7"/>
    <x v="0"/>
    <x v="7"/>
    <x v="0"/>
    <x v="0"/>
    <x v="5"/>
    <x v="1"/>
    <x v="1"/>
    <x v="4"/>
    <x v="5"/>
    <x v="0"/>
    <x v="5"/>
  </r>
  <r>
    <x v="0"/>
    <x v="0"/>
    <x v="0"/>
    <x v="101"/>
    <x v="101"/>
    <x v="0"/>
    <x v="101"/>
    <x v="0"/>
    <x v="0"/>
    <x v="5"/>
    <x v="1"/>
    <x v="1"/>
    <x v="4"/>
    <x v="5"/>
    <x v="0"/>
    <x v="5"/>
  </r>
  <r>
    <x v="0"/>
    <x v="0"/>
    <x v="0"/>
    <x v="102"/>
    <x v="102"/>
    <x v="0"/>
    <x v="102"/>
    <x v="0"/>
    <x v="0"/>
    <x v="5"/>
    <x v="1"/>
    <x v="1"/>
    <x v="4"/>
    <x v="5"/>
    <x v="0"/>
    <x v="5"/>
  </r>
  <r>
    <x v="0"/>
    <x v="0"/>
    <x v="0"/>
    <x v="53"/>
    <x v="53"/>
    <x v="0"/>
    <x v="53"/>
    <x v="0"/>
    <x v="0"/>
    <x v="5"/>
    <x v="1"/>
    <x v="1"/>
    <x v="4"/>
    <x v="5"/>
    <x v="0"/>
    <x v="5"/>
  </r>
  <r>
    <x v="0"/>
    <x v="0"/>
    <x v="0"/>
    <x v="103"/>
    <x v="103"/>
    <x v="0"/>
    <x v="103"/>
    <x v="0"/>
    <x v="0"/>
    <x v="5"/>
    <x v="1"/>
    <x v="1"/>
    <x v="4"/>
    <x v="5"/>
    <x v="0"/>
    <x v="5"/>
  </r>
  <r>
    <x v="0"/>
    <x v="0"/>
    <x v="0"/>
    <x v="29"/>
    <x v="29"/>
    <x v="0"/>
    <x v="29"/>
    <x v="0"/>
    <x v="0"/>
    <x v="5"/>
    <x v="1"/>
    <x v="1"/>
    <x v="4"/>
    <x v="5"/>
    <x v="0"/>
    <x v="5"/>
  </r>
  <r>
    <x v="0"/>
    <x v="0"/>
    <x v="0"/>
    <x v="30"/>
    <x v="30"/>
    <x v="0"/>
    <x v="30"/>
    <x v="0"/>
    <x v="0"/>
    <x v="5"/>
    <x v="1"/>
    <x v="1"/>
    <x v="4"/>
    <x v="5"/>
    <x v="0"/>
    <x v="5"/>
  </r>
  <r>
    <x v="0"/>
    <x v="0"/>
    <x v="0"/>
    <x v="42"/>
    <x v="42"/>
    <x v="0"/>
    <x v="42"/>
    <x v="0"/>
    <x v="0"/>
    <x v="5"/>
    <x v="1"/>
    <x v="1"/>
    <x v="4"/>
    <x v="5"/>
    <x v="0"/>
    <x v="5"/>
  </r>
  <r>
    <x v="0"/>
    <x v="0"/>
    <x v="0"/>
    <x v="13"/>
    <x v="13"/>
    <x v="0"/>
    <x v="13"/>
    <x v="0"/>
    <x v="0"/>
    <x v="5"/>
    <x v="1"/>
    <x v="1"/>
    <x v="4"/>
    <x v="5"/>
    <x v="0"/>
    <x v="5"/>
  </r>
  <r>
    <x v="0"/>
    <x v="0"/>
    <x v="0"/>
    <x v="46"/>
    <x v="46"/>
    <x v="0"/>
    <x v="46"/>
    <x v="0"/>
    <x v="0"/>
    <x v="5"/>
    <x v="1"/>
    <x v="1"/>
    <x v="4"/>
    <x v="5"/>
    <x v="0"/>
    <x v="5"/>
  </r>
  <r>
    <x v="0"/>
    <x v="0"/>
    <x v="0"/>
    <x v="63"/>
    <x v="63"/>
    <x v="0"/>
    <x v="63"/>
    <x v="0"/>
    <x v="0"/>
    <x v="5"/>
    <x v="1"/>
    <x v="1"/>
    <x v="4"/>
    <x v="5"/>
    <x v="0"/>
    <x v="5"/>
  </r>
  <r>
    <x v="0"/>
    <x v="0"/>
    <x v="0"/>
    <x v="74"/>
    <x v="74"/>
    <x v="0"/>
    <x v="74"/>
    <x v="0"/>
    <x v="0"/>
    <x v="5"/>
    <x v="1"/>
    <x v="1"/>
    <x v="4"/>
    <x v="5"/>
    <x v="0"/>
    <x v="5"/>
  </r>
  <r>
    <x v="0"/>
    <x v="0"/>
    <x v="0"/>
    <x v="50"/>
    <x v="50"/>
    <x v="0"/>
    <x v="50"/>
    <x v="0"/>
    <x v="0"/>
    <x v="5"/>
    <x v="1"/>
    <x v="1"/>
    <x v="4"/>
    <x v="5"/>
    <x v="0"/>
    <x v="5"/>
  </r>
  <r>
    <x v="0"/>
    <x v="0"/>
    <x v="0"/>
    <x v="100"/>
    <x v="100"/>
    <x v="0"/>
    <x v="100"/>
    <x v="0"/>
    <x v="0"/>
    <x v="5"/>
    <x v="1"/>
    <x v="1"/>
    <x v="4"/>
    <x v="5"/>
    <x v="0"/>
    <x v="5"/>
  </r>
  <r>
    <x v="0"/>
    <x v="0"/>
    <x v="0"/>
    <x v="52"/>
    <x v="52"/>
    <x v="0"/>
    <x v="52"/>
    <x v="0"/>
    <x v="0"/>
    <x v="5"/>
    <x v="1"/>
    <x v="1"/>
    <x v="4"/>
    <x v="5"/>
    <x v="0"/>
    <x v="5"/>
  </r>
  <r>
    <x v="0"/>
    <x v="0"/>
    <x v="0"/>
    <x v="66"/>
    <x v="66"/>
    <x v="0"/>
    <x v="66"/>
    <x v="0"/>
    <x v="0"/>
    <x v="5"/>
    <x v="1"/>
    <x v="1"/>
    <x v="4"/>
    <x v="5"/>
    <x v="0"/>
    <x v="5"/>
  </r>
  <r>
    <x v="0"/>
    <x v="0"/>
    <x v="0"/>
    <x v="79"/>
    <x v="79"/>
    <x v="0"/>
    <x v="79"/>
    <x v="0"/>
    <x v="0"/>
    <x v="5"/>
    <x v="1"/>
    <x v="1"/>
    <x v="4"/>
    <x v="5"/>
    <x v="0"/>
    <x v="5"/>
  </r>
  <r>
    <x v="0"/>
    <x v="0"/>
    <x v="0"/>
    <x v="1"/>
    <x v="1"/>
    <x v="0"/>
    <x v="1"/>
    <x v="0"/>
    <x v="0"/>
    <x v="5"/>
    <x v="1"/>
    <x v="1"/>
    <x v="4"/>
    <x v="5"/>
    <x v="0"/>
    <x v="5"/>
  </r>
  <r>
    <x v="0"/>
    <x v="0"/>
    <x v="0"/>
    <x v="9"/>
    <x v="9"/>
    <x v="0"/>
    <x v="9"/>
    <x v="0"/>
    <x v="0"/>
    <x v="5"/>
    <x v="1"/>
    <x v="1"/>
    <x v="4"/>
    <x v="5"/>
    <x v="0"/>
    <x v="5"/>
  </r>
  <r>
    <x v="0"/>
    <x v="0"/>
    <x v="0"/>
    <x v="69"/>
    <x v="69"/>
    <x v="0"/>
    <x v="69"/>
    <x v="0"/>
    <x v="0"/>
    <x v="5"/>
    <x v="1"/>
    <x v="1"/>
    <x v="4"/>
    <x v="5"/>
    <x v="0"/>
    <x v="5"/>
  </r>
  <r>
    <x v="0"/>
    <x v="0"/>
    <x v="0"/>
    <x v="32"/>
    <x v="32"/>
    <x v="0"/>
    <x v="32"/>
    <x v="0"/>
    <x v="0"/>
    <x v="5"/>
    <x v="1"/>
    <x v="1"/>
    <x v="4"/>
    <x v="5"/>
    <x v="0"/>
    <x v="5"/>
  </r>
  <r>
    <x v="0"/>
    <x v="0"/>
    <x v="0"/>
    <x v="43"/>
    <x v="43"/>
    <x v="0"/>
    <x v="43"/>
    <x v="0"/>
    <x v="0"/>
    <x v="5"/>
    <x v="1"/>
    <x v="1"/>
    <x v="4"/>
    <x v="5"/>
    <x v="0"/>
    <x v="5"/>
  </r>
  <r>
    <x v="0"/>
    <x v="0"/>
    <x v="0"/>
    <x v="72"/>
    <x v="72"/>
    <x v="0"/>
    <x v="72"/>
    <x v="0"/>
    <x v="0"/>
    <x v="5"/>
    <x v="1"/>
    <x v="1"/>
    <x v="4"/>
    <x v="5"/>
    <x v="0"/>
    <x v="5"/>
  </r>
  <r>
    <x v="0"/>
    <x v="0"/>
    <x v="0"/>
    <x v="34"/>
    <x v="34"/>
    <x v="0"/>
    <x v="34"/>
    <x v="0"/>
    <x v="0"/>
    <x v="5"/>
    <x v="1"/>
    <x v="1"/>
    <x v="4"/>
    <x v="5"/>
    <x v="0"/>
    <x v="5"/>
  </r>
  <r>
    <x v="0"/>
    <x v="0"/>
    <x v="0"/>
    <x v="47"/>
    <x v="47"/>
    <x v="0"/>
    <x v="47"/>
    <x v="0"/>
    <x v="0"/>
    <x v="5"/>
    <x v="1"/>
    <x v="1"/>
    <x v="4"/>
    <x v="5"/>
    <x v="0"/>
    <x v="5"/>
  </r>
  <r>
    <x v="0"/>
    <x v="0"/>
    <x v="0"/>
    <x v="86"/>
    <x v="86"/>
    <x v="0"/>
    <x v="86"/>
    <x v="0"/>
    <x v="0"/>
    <x v="5"/>
    <x v="1"/>
    <x v="1"/>
    <x v="4"/>
    <x v="5"/>
    <x v="0"/>
    <x v="5"/>
  </r>
  <r>
    <x v="0"/>
    <x v="0"/>
    <x v="0"/>
    <x v="2"/>
    <x v="2"/>
    <x v="0"/>
    <x v="2"/>
    <x v="0"/>
    <x v="0"/>
    <x v="5"/>
    <x v="1"/>
    <x v="1"/>
    <x v="4"/>
    <x v="5"/>
    <x v="0"/>
    <x v="5"/>
  </r>
  <r>
    <x v="0"/>
    <x v="0"/>
    <x v="0"/>
    <x v="87"/>
    <x v="87"/>
    <x v="0"/>
    <x v="87"/>
    <x v="0"/>
    <x v="0"/>
    <x v="5"/>
    <x v="1"/>
    <x v="1"/>
    <x v="4"/>
    <x v="5"/>
    <x v="0"/>
    <x v="5"/>
  </r>
  <r>
    <x v="0"/>
    <x v="0"/>
    <x v="0"/>
    <x v="99"/>
    <x v="99"/>
    <x v="0"/>
    <x v="99"/>
    <x v="0"/>
    <x v="0"/>
    <x v="5"/>
    <x v="1"/>
    <x v="1"/>
    <x v="4"/>
    <x v="5"/>
    <x v="0"/>
    <x v="5"/>
  </r>
  <r>
    <x v="0"/>
    <x v="0"/>
    <x v="0"/>
    <x v="39"/>
    <x v="39"/>
    <x v="0"/>
    <x v="39"/>
    <x v="0"/>
    <x v="0"/>
    <x v="5"/>
    <x v="1"/>
    <x v="1"/>
    <x v="4"/>
    <x v="5"/>
    <x v="0"/>
    <x v="5"/>
  </r>
  <r>
    <x v="0"/>
    <x v="0"/>
    <x v="0"/>
    <x v="77"/>
    <x v="77"/>
    <x v="0"/>
    <x v="77"/>
    <x v="0"/>
    <x v="0"/>
    <x v="5"/>
    <x v="1"/>
    <x v="1"/>
    <x v="4"/>
    <x v="5"/>
    <x v="0"/>
    <x v="5"/>
  </r>
  <r>
    <x v="0"/>
    <x v="0"/>
    <x v="0"/>
    <x v="27"/>
    <x v="27"/>
    <x v="0"/>
    <x v="27"/>
    <x v="0"/>
    <x v="0"/>
    <x v="5"/>
    <x v="1"/>
    <x v="1"/>
    <x v="4"/>
    <x v="5"/>
    <x v="0"/>
    <x v="5"/>
  </r>
  <r>
    <x v="0"/>
    <x v="0"/>
    <x v="0"/>
    <x v="41"/>
    <x v="41"/>
    <x v="0"/>
    <x v="41"/>
    <x v="0"/>
    <x v="0"/>
    <x v="5"/>
    <x v="1"/>
    <x v="1"/>
    <x v="4"/>
    <x v="5"/>
    <x v="0"/>
    <x v="5"/>
  </r>
  <r>
    <x v="0"/>
    <x v="0"/>
    <x v="0"/>
    <x v="81"/>
    <x v="81"/>
    <x v="0"/>
    <x v="81"/>
    <x v="0"/>
    <x v="0"/>
    <x v="5"/>
    <x v="1"/>
    <x v="1"/>
    <x v="4"/>
    <x v="5"/>
    <x v="0"/>
    <x v="5"/>
  </r>
  <r>
    <x v="0"/>
    <x v="0"/>
    <x v="0"/>
    <x v="56"/>
    <x v="56"/>
    <x v="0"/>
    <x v="56"/>
    <x v="0"/>
    <x v="0"/>
    <x v="5"/>
    <x v="1"/>
    <x v="1"/>
    <x v="4"/>
    <x v="5"/>
    <x v="0"/>
    <x v="5"/>
  </r>
  <r>
    <x v="0"/>
    <x v="0"/>
    <x v="0"/>
    <x v="31"/>
    <x v="31"/>
    <x v="0"/>
    <x v="31"/>
    <x v="0"/>
    <x v="0"/>
    <x v="5"/>
    <x v="1"/>
    <x v="1"/>
    <x v="4"/>
    <x v="5"/>
    <x v="0"/>
    <x v="5"/>
  </r>
  <r>
    <x v="0"/>
    <x v="0"/>
    <x v="0"/>
    <x v="91"/>
    <x v="91"/>
    <x v="0"/>
    <x v="91"/>
    <x v="0"/>
    <x v="0"/>
    <x v="5"/>
    <x v="1"/>
    <x v="1"/>
    <x v="4"/>
    <x v="5"/>
    <x v="0"/>
    <x v="5"/>
  </r>
  <r>
    <x v="0"/>
    <x v="0"/>
    <x v="0"/>
    <x v="70"/>
    <x v="70"/>
    <x v="0"/>
    <x v="70"/>
    <x v="0"/>
    <x v="0"/>
    <x v="5"/>
    <x v="1"/>
    <x v="1"/>
    <x v="4"/>
    <x v="5"/>
    <x v="0"/>
    <x v="5"/>
  </r>
  <r>
    <x v="0"/>
    <x v="0"/>
    <x v="0"/>
    <x v="61"/>
    <x v="61"/>
    <x v="0"/>
    <x v="61"/>
    <x v="0"/>
    <x v="0"/>
    <x v="5"/>
    <x v="1"/>
    <x v="1"/>
    <x v="4"/>
    <x v="5"/>
    <x v="0"/>
    <x v="5"/>
  </r>
  <r>
    <x v="0"/>
    <x v="0"/>
    <x v="0"/>
    <x v="71"/>
    <x v="71"/>
    <x v="0"/>
    <x v="71"/>
    <x v="0"/>
    <x v="0"/>
    <x v="5"/>
    <x v="1"/>
    <x v="1"/>
    <x v="4"/>
    <x v="5"/>
    <x v="0"/>
    <x v="5"/>
  </r>
  <r>
    <x v="0"/>
    <x v="0"/>
    <x v="0"/>
    <x v="93"/>
    <x v="93"/>
    <x v="0"/>
    <x v="93"/>
    <x v="0"/>
    <x v="0"/>
    <x v="5"/>
    <x v="1"/>
    <x v="1"/>
    <x v="4"/>
    <x v="5"/>
    <x v="0"/>
    <x v="5"/>
  </r>
  <r>
    <x v="0"/>
    <x v="0"/>
    <x v="0"/>
    <x v="45"/>
    <x v="45"/>
    <x v="0"/>
    <x v="45"/>
    <x v="0"/>
    <x v="0"/>
    <x v="5"/>
    <x v="1"/>
    <x v="1"/>
    <x v="4"/>
    <x v="5"/>
    <x v="0"/>
    <x v="5"/>
  </r>
  <r>
    <x v="0"/>
    <x v="0"/>
    <x v="0"/>
    <x v="4"/>
    <x v="4"/>
    <x v="0"/>
    <x v="4"/>
    <x v="0"/>
    <x v="0"/>
    <x v="5"/>
    <x v="1"/>
    <x v="1"/>
    <x v="4"/>
    <x v="5"/>
    <x v="0"/>
    <x v="5"/>
  </r>
  <r>
    <x v="0"/>
    <x v="0"/>
    <x v="0"/>
    <x v="8"/>
    <x v="8"/>
    <x v="0"/>
    <x v="8"/>
    <x v="0"/>
    <x v="0"/>
    <x v="5"/>
    <x v="1"/>
    <x v="1"/>
    <x v="4"/>
    <x v="5"/>
    <x v="0"/>
    <x v="5"/>
  </r>
  <r>
    <x v="0"/>
    <x v="0"/>
    <x v="0"/>
    <x v="25"/>
    <x v="25"/>
    <x v="0"/>
    <x v="25"/>
    <x v="0"/>
    <x v="0"/>
    <x v="5"/>
    <x v="1"/>
    <x v="1"/>
    <x v="4"/>
    <x v="5"/>
    <x v="0"/>
    <x v="5"/>
  </r>
  <r>
    <x v="0"/>
    <x v="0"/>
    <x v="0"/>
    <x v="76"/>
    <x v="76"/>
    <x v="0"/>
    <x v="76"/>
    <x v="0"/>
    <x v="0"/>
    <x v="5"/>
    <x v="1"/>
    <x v="1"/>
    <x v="4"/>
    <x v="5"/>
    <x v="0"/>
    <x v="5"/>
  </r>
  <r>
    <x v="0"/>
    <x v="0"/>
    <x v="0"/>
    <x v="26"/>
    <x v="26"/>
    <x v="0"/>
    <x v="26"/>
    <x v="0"/>
    <x v="0"/>
    <x v="5"/>
    <x v="1"/>
    <x v="1"/>
    <x v="4"/>
    <x v="5"/>
    <x v="0"/>
    <x v="5"/>
  </r>
  <r>
    <x v="0"/>
    <x v="0"/>
    <x v="0"/>
    <x v="22"/>
    <x v="22"/>
    <x v="0"/>
    <x v="22"/>
    <x v="0"/>
    <x v="0"/>
    <x v="5"/>
    <x v="1"/>
    <x v="1"/>
    <x v="4"/>
    <x v="5"/>
    <x v="0"/>
    <x v="5"/>
  </r>
  <r>
    <x v="0"/>
    <x v="0"/>
    <x v="0"/>
    <x v="54"/>
    <x v="54"/>
    <x v="0"/>
    <x v="54"/>
    <x v="0"/>
    <x v="0"/>
    <x v="5"/>
    <x v="1"/>
    <x v="1"/>
    <x v="4"/>
    <x v="5"/>
    <x v="0"/>
    <x v="5"/>
  </r>
  <r>
    <x v="0"/>
    <x v="0"/>
    <x v="0"/>
    <x v="12"/>
    <x v="12"/>
    <x v="0"/>
    <x v="12"/>
    <x v="0"/>
    <x v="0"/>
    <x v="5"/>
    <x v="1"/>
    <x v="1"/>
    <x v="4"/>
    <x v="5"/>
    <x v="0"/>
    <x v="5"/>
  </r>
  <r>
    <x v="0"/>
    <x v="0"/>
    <x v="0"/>
    <x v="6"/>
    <x v="6"/>
    <x v="0"/>
    <x v="6"/>
    <x v="0"/>
    <x v="0"/>
    <x v="5"/>
    <x v="1"/>
    <x v="1"/>
    <x v="4"/>
    <x v="5"/>
    <x v="0"/>
    <x v="5"/>
  </r>
  <r>
    <x v="0"/>
    <x v="0"/>
    <x v="0"/>
    <x v="14"/>
    <x v="14"/>
    <x v="0"/>
    <x v="14"/>
    <x v="0"/>
    <x v="0"/>
    <x v="5"/>
    <x v="1"/>
    <x v="1"/>
    <x v="4"/>
    <x v="5"/>
    <x v="0"/>
    <x v="5"/>
  </r>
  <r>
    <x v="0"/>
    <x v="0"/>
    <x v="0"/>
    <x v="59"/>
    <x v="59"/>
    <x v="0"/>
    <x v="59"/>
    <x v="0"/>
    <x v="0"/>
    <x v="5"/>
    <x v="1"/>
    <x v="1"/>
    <x v="4"/>
    <x v="5"/>
    <x v="0"/>
    <x v="5"/>
  </r>
  <r>
    <x v="0"/>
    <x v="0"/>
    <x v="0"/>
    <x v="60"/>
    <x v="60"/>
    <x v="0"/>
    <x v="60"/>
    <x v="0"/>
    <x v="0"/>
    <x v="5"/>
    <x v="1"/>
    <x v="1"/>
    <x v="4"/>
    <x v="5"/>
    <x v="0"/>
    <x v="5"/>
  </r>
  <r>
    <x v="0"/>
    <x v="0"/>
    <x v="0"/>
    <x v="44"/>
    <x v="44"/>
    <x v="0"/>
    <x v="44"/>
    <x v="0"/>
    <x v="0"/>
    <x v="5"/>
    <x v="1"/>
    <x v="1"/>
    <x v="4"/>
    <x v="5"/>
    <x v="0"/>
    <x v="5"/>
  </r>
  <r>
    <x v="0"/>
    <x v="0"/>
    <x v="0"/>
    <x v="15"/>
    <x v="15"/>
    <x v="0"/>
    <x v="15"/>
    <x v="0"/>
    <x v="0"/>
    <x v="5"/>
    <x v="1"/>
    <x v="1"/>
    <x v="4"/>
    <x v="5"/>
    <x v="0"/>
    <x v="5"/>
  </r>
  <r>
    <x v="0"/>
    <x v="0"/>
    <x v="0"/>
    <x v="33"/>
    <x v="33"/>
    <x v="0"/>
    <x v="33"/>
    <x v="0"/>
    <x v="0"/>
    <x v="5"/>
    <x v="1"/>
    <x v="1"/>
    <x v="4"/>
    <x v="5"/>
    <x v="0"/>
    <x v="5"/>
  </r>
  <r>
    <x v="0"/>
    <x v="0"/>
    <x v="0"/>
    <x v="84"/>
    <x v="84"/>
    <x v="0"/>
    <x v="84"/>
    <x v="0"/>
    <x v="0"/>
    <x v="5"/>
    <x v="1"/>
    <x v="1"/>
    <x v="4"/>
    <x v="5"/>
    <x v="0"/>
    <x v="5"/>
  </r>
  <r>
    <x v="0"/>
    <x v="0"/>
    <x v="0"/>
    <x v="48"/>
    <x v="48"/>
    <x v="0"/>
    <x v="48"/>
    <x v="0"/>
    <x v="0"/>
    <x v="5"/>
    <x v="1"/>
    <x v="1"/>
    <x v="4"/>
    <x v="5"/>
    <x v="0"/>
    <x v="5"/>
  </r>
  <r>
    <x v="0"/>
    <x v="0"/>
    <x v="0"/>
    <x v="96"/>
    <x v="96"/>
    <x v="0"/>
    <x v="96"/>
    <x v="0"/>
    <x v="0"/>
    <x v="5"/>
    <x v="1"/>
    <x v="1"/>
    <x v="4"/>
    <x v="5"/>
    <x v="0"/>
    <x v="5"/>
  </r>
  <r>
    <x v="0"/>
    <x v="0"/>
    <x v="0"/>
    <x v="88"/>
    <x v="88"/>
    <x v="0"/>
    <x v="88"/>
    <x v="0"/>
    <x v="0"/>
    <x v="5"/>
    <x v="1"/>
    <x v="1"/>
    <x v="4"/>
    <x v="5"/>
    <x v="0"/>
    <x v="5"/>
  </r>
  <r>
    <x v="0"/>
    <x v="0"/>
    <x v="0"/>
    <x v="38"/>
    <x v="38"/>
    <x v="0"/>
    <x v="38"/>
    <x v="0"/>
    <x v="0"/>
    <x v="5"/>
    <x v="1"/>
    <x v="1"/>
    <x v="4"/>
    <x v="5"/>
    <x v="0"/>
    <x v="5"/>
  </r>
  <r>
    <x v="0"/>
    <x v="0"/>
    <x v="0"/>
    <x v="19"/>
    <x v="19"/>
    <x v="0"/>
    <x v="19"/>
    <x v="0"/>
    <x v="0"/>
    <x v="5"/>
    <x v="1"/>
    <x v="1"/>
    <x v="4"/>
    <x v="5"/>
    <x v="0"/>
    <x v="5"/>
  </r>
  <r>
    <x v="0"/>
    <x v="0"/>
    <x v="0"/>
    <x v="0"/>
    <x v="0"/>
    <x v="0"/>
    <x v="0"/>
    <x v="0"/>
    <x v="0"/>
    <x v="5"/>
    <x v="1"/>
    <x v="1"/>
    <x v="4"/>
    <x v="5"/>
    <x v="0"/>
    <x v="5"/>
  </r>
  <r>
    <x v="0"/>
    <x v="0"/>
    <x v="0"/>
    <x v="104"/>
    <x v="104"/>
    <x v="0"/>
    <x v="104"/>
    <x v="0"/>
    <x v="0"/>
    <x v="5"/>
    <x v="1"/>
    <x v="1"/>
    <x v="4"/>
    <x v="5"/>
    <x v="0"/>
    <x v="5"/>
  </r>
  <r>
    <x v="0"/>
    <x v="0"/>
    <x v="0"/>
    <x v="11"/>
    <x v="11"/>
    <x v="0"/>
    <x v="11"/>
    <x v="0"/>
    <x v="0"/>
    <x v="5"/>
    <x v="1"/>
    <x v="1"/>
    <x v="4"/>
    <x v="5"/>
    <x v="0"/>
    <x v="5"/>
  </r>
  <r>
    <x v="0"/>
    <x v="0"/>
    <x v="0"/>
    <x v="58"/>
    <x v="58"/>
    <x v="0"/>
    <x v="58"/>
    <x v="0"/>
    <x v="0"/>
    <x v="5"/>
    <x v="1"/>
    <x v="1"/>
    <x v="4"/>
    <x v="5"/>
    <x v="0"/>
    <x v="5"/>
  </r>
  <r>
    <x v="0"/>
    <x v="0"/>
    <x v="0"/>
    <x v="3"/>
    <x v="3"/>
    <x v="0"/>
    <x v="3"/>
    <x v="0"/>
    <x v="0"/>
    <x v="5"/>
    <x v="1"/>
    <x v="1"/>
    <x v="4"/>
    <x v="5"/>
    <x v="0"/>
    <x v="5"/>
  </r>
  <r>
    <x v="0"/>
    <x v="0"/>
    <x v="0"/>
    <x v="5"/>
    <x v="5"/>
    <x v="0"/>
    <x v="5"/>
    <x v="0"/>
    <x v="0"/>
    <x v="5"/>
    <x v="1"/>
    <x v="1"/>
    <x v="4"/>
    <x v="5"/>
    <x v="0"/>
    <x v="5"/>
  </r>
  <r>
    <x v="0"/>
    <x v="0"/>
    <x v="0"/>
    <x v="49"/>
    <x v="49"/>
    <x v="0"/>
    <x v="49"/>
    <x v="0"/>
    <x v="0"/>
    <x v="5"/>
    <x v="1"/>
    <x v="1"/>
    <x v="4"/>
    <x v="5"/>
    <x v="0"/>
    <x v="5"/>
  </r>
  <r>
    <x v="0"/>
    <x v="0"/>
    <x v="0"/>
    <x v="95"/>
    <x v="95"/>
    <x v="0"/>
    <x v="95"/>
    <x v="0"/>
    <x v="0"/>
    <x v="5"/>
    <x v="1"/>
    <x v="1"/>
    <x v="4"/>
    <x v="5"/>
    <x v="0"/>
    <x v="5"/>
  </r>
  <r>
    <x v="0"/>
    <x v="0"/>
    <x v="0"/>
    <x v="18"/>
    <x v="18"/>
    <x v="0"/>
    <x v="18"/>
    <x v="0"/>
    <x v="0"/>
    <x v="5"/>
    <x v="1"/>
    <x v="1"/>
    <x v="4"/>
    <x v="5"/>
    <x v="0"/>
    <x v="5"/>
  </r>
  <r>
    <x v="0"/>
    <x v="0"/>
    <x v="0"/>
    <x v="64"/>
    <x v="64"/>
    <x v="0"/>
    <x v="64"/>
    <x v="0"/>
    <x v="0"/>
    <x v="5"/>
    <x v="1"/>
    <x v="1"/>
    <x v="4"/>
    <x v="5"/>
    <x v="0"/>
    <x v="5"/>
  </r>
  <r>
    <x v="0"/>
    <x v="0"/>
    <x v="0"/>
    <x v="89"/>
    <x v="89"/>
    <x v="0"/>
    <x v="89"/>
    <x v="0"/>
    <x v="0"/>
    <x v="5"/>
    <x v="1"/>
    <x v="1"/>
    <x v="4"/>
    <x v="5"/>
    <x v="0"/>
    <x v="5"/>
  </r>
  <r>
    <x v="0"/>
    <x v="0"/>
    <x v="0"/>
    <x v="78"/>
    <x v="78"/>
    <x v="0"/>
    <x v="78"/>
    <x v="0"/>
    <x v="0"/>
    <x v="5"/>
    <x v="1"/>
    <x v="1"/>
    <x v="4"/>
    <x v="5"/>
    <x v="0"/>
    <x v="5"/>
  </r>
  <r>
    <x v="0"/>
    <x v="0"/>
    <x v="0"/>
    <x v="80"/>
    <x v="80"/>
    <x v="0"/>
    <x v="80"/>
    <x v="0"/>
    <x v="0"/>
    <x v="5"/>
    <x v="1"/>
    <x v="1"/>
    <x v="4"/>
    <x v="5"/>
    <x v="0"/>
    <x v="5"/>
  </r>
  <r>
    <x v="0"/>
    <x v="0"/>
    <x v="0"/>
    <x v="23"/>
    <x v="23"/>
    <x v="0"/>
    <x v="23"/>
    <x v="0"/>
    <x v="0"/>
    <x v="5"/>
    <x v="1"/>
    <x v="1"/>
    <x v="4"/>
    <x v="5"/>
    <x v="0"/>
    <x v="5"/>
  </r>
  <r>
    <x v="0"/>
    <x v="0"/>
    <x v="0"/>
    <x v="57"/>
    <x v="57"/>
    <x v="0"/>
    <x v="57"/>
    <x v="0"/>
    <x v="0"/>
    <x v="5"/>
    <x v="1"/>
    <x v="1"/>
    <x v="4"/>
    <x v="5"/>
    <x v="0"/>
    <x v="5"/>
  </r>
  <r>
    <x v="0"/>
    <x v="0"/>
    <x v="0"/>
    <x v="24"/>
    <x v="24"/>
    <x v="0"/>
    <x v="24"/>
    <x v="0"/>
    <x v="0"/>
    <x v="5"/>
    <x v="1"/>
    <x v="1"/>
    <x v="4"/>
    <x v="5"/>
    <x v="0"/>
    <x v="5"/>
  </r>
  <r>
    <x v="0"/>
    <x v="0"/>
    <x v="0"/>
    <x v="94"/>
    <x v="94"/>
    <x v="0"/>
    <x v="94"/>
    <x v="0"/>
    <x v="0"/>
    <x v="5"/>
    <x v="1"/>
    <x v="1"/>
    <x v="4"/>
    <x v="5"/>
    <x v="0"/>
    <x v="5"/>
  </r>
  <r>
    <x v="0"/>
    <x v="0"/>
    <x v="0"/>
    <x v="62"/>
    <x v="62"/>
    <x v="0"/>
    <x v="62"/>
    <x v="0"/>
    <x v="0"/>
    <x v="5"/>
    <x v="1"/>
    <x v="1"/>
    <x v="4"/>
    <x v="5"/>
    <x v="0"/>
    <x v="5"/>
  </r>
  <r>
    <x v="0"/>
    <x v="0"/>
    <x v="0"/>
    <x v="35"/>
    <x v="35"/>
    <x v="0"/>
    <x v="35"/>
    <x v="0"/>
    <x v="0"/>
    <x v="5"/>
    <x v="1"/>
    <x v="1"/>
    <x v="4"/>
    <x v="5"/>
    <x v="0"/>
    <x v="5"/>
  </r>
  <r>
    <x v="0"/>
    <x v="0"/>
    <x v="0"/>
    <x v="17"/>
    <x v="17"/>
    <x v="0"/>
    <x v="17"/>
    <x v="0"/>
    <x v="0"/>
    <x v="5"/>
    <x v="1"/>
    <x v="1"/>
    <x v="4"/>
    <x v="5"/>
    <x v="0"/>
    <x v="5"/>
  </r>
  <r>
    <x v="0"/>
    <x v="0"/>
    <x v="0"/>
    <x v="73"/>
    <x v="73"/>
    <x v="0"/>
    <x v="73"/>
    <x v="0"/>
    <x v="0"/>
    <x v="5"/>
    <x v="1"/>
    <x v="1"/>
    <x v="4"/>
    <x v="5"/>
    <x v="0"/>
    <x v="5"/>
  </r>
  <r>
    <x v="0"/>
    <x v="0"/>
    <x v="0"/>
    <x v="37"/>
    <x v="37"/>
    <x v="0"/>
    <x v="37"/>
    <x v="0"/>
    <x v="0"/>
    <x v="5"/>
    <x v="1"/>
    <x v="1"/>
    <x v="4"/>
    <x v="5"/>
    <x v="0"/>
    <x v="5"/>
  </r>
  <r>
    <x v="0"/>
    <x v="0"/>
    <x v="0"/>
    <x v="21"/>
    <x v="21"/>
    <x v="0"/>
    <x v="21"/>
    <x v="0"/>
    <x v="0"/>
    <x v="5"/>
    <x v="1"/>
    <x v="1"/>
    <x v="4"/>
    <x v="5"/>
    <x v="0"/>
    <x v="5"/>
  </r>
  <r>
    <x v="0"/>
    <x v="0"/>
    <x v="0"/>
    <x v="65"/>
    <x v="65"/>
    <x v="0"/>
    <x v="65"/>
    <x v="0"/>
    <x v="0"/>
    <x v="5"/>
    <x v="1"/>
    <x v="1"/>
    <x v="4"/>
    <x v="5"/>
    <x v="0"/>
    <x v="5"/>
  </r>
  <r>
    <x v="0"/>
    <x v="0"/>
    <x v="0"/>
    <x v="71"/>
    <x v="71"/>
    <x v="0"/>
    <x v="71"/>
    <x v="0"/>
    <x v="0"/>
    <x v="6"/>
    <x v="0"/>
    <x v="0"/>
    <x v="2"/>
    <x v="6"/>
    <x v="0"/>
    <x v="6"/>
  </r>
  <r>
    <x v="0"/>
    <x v="0"/>
    <x v="0"/>
    <x v="79"/>
    <x v="79"/>
    <x v="0"/>
    <x v="79"/>
    <x v="0"/>
    <x v="0"/>
    <x v="7"/>
    <x v="2"/>
    <x v="0"/>
    <x v="5"/>
    <x v="7"/>
    <x v="0"/>
    <x v="7"/>
  </r>
  <r>
    <x v="0"/>
    <x v="0"/>
    <x v="0"/>
    <x v="37"/>
    <x v="37"/>
    <x v="0"/>
    <x v="37"/>
    <x v="0"/>
    <x v="0"/>
    <x v="7"/>
    <x v="2"/>
    <x v="0"/>
    <x v="5"/>
    <x v="7"/>
    <x v="0"/>
    <x v="7"/>
  </r>
  <r>
    <x v="0"/>
    <x v="0"/>
    <x v="0"/>
    <x v="72"/>
    <x v="72"/>
    <x v="0"/>
    <x v="72"/>
    <x v="0"/>
    <x v="0"/>
    <x v="7"/>
    <x v="2"/>
    <x v="0"/>
    <x v="5"/>
    <x v="7"/>
    <x v="0"/>
    <x v="7"/>
  </r>
  <r>
    <x v="0"/>
    <x v="0"/>
    <x v="0"/>
    <x v="0"/>
    <x v="0"/>
    <x v="0"/>
    <x v="0"/>
    <x v="0"/>
    <x v="0"/>
    <x v="7"/>
    <x v="2"/>
    <x v="0"/>
    <x v="5"/>
    <x v="7"/>
    <x v="0"/>
    <x v="7"/>
  </r>
  <r>
    <x v="0"/>
    <x v="0"/>
    <x v="0"/>
    <x v="14"/>
    <x v="14"/>
    <x v="0"/>
    <x v="14"/>
    <x v="0"/>
    <x v="0"/>
    <x v="8"/>
    <x v="0"/>
    <x v="0"/>
    <x v="6"/>
    <x v="8"/>
    <x v="0"/>
    <x v="8"/>
  </r>
  <r>
    <x v="0"/>
    <x v="0"/>
    <x v="0"/>
    <x v="56"/>
    <x v="56"/>
    <x v="0"/>
    <x v="56"/>
    <x v="0"/>
    <x v="0"/>
    <x v="9"/>
    <x v="0"/>
    <x v="0"/>
    <x v="1"/>
    <x v="9"/>
    <x v="0"/>
    <x v="9"/>
  </r>
  <r>
    <x v="0"/>
    <x v="0"/>
    <x v="0"/>
    <x v="19"/>
    <x v="19"/>
    <x v="0"/>
    <x v="19"/>
    <x v="0"/>
    <x v="0"/>
    <x v="9"/>
    <x v="0"/>
    <x v="0"/>
    <x v="1"/>
    <x v="9"/>
    <x v="0"/>
    <x v="9"/>
  </r>
  <r>
    <x v="0"/>
    <x v="0"/>
    <x v="0"/>
    <x v="67"/>
    <x v="67"/>
    <x v="0"/>
    <x v="67"/>
    <x v="0"/>
    <x v="0"/>
    <x v="10"/>
    <x v="0"/>
    <x v="0"/>
    <x v="1"/>
    <x v="10"/>
    <x v="0"/>
    <x v="10"/>
  </r>
  <r>
    <x v="0"/>
    <x v="0"/>
    <x v="0"/>
    <x v="69"/>
    <x v="69"/>
    <x v="0"/>
    <x v="69"/>
    <x v="0"/>
    <x v="0"/>
    <x v="10"/>
    <x v="0"/>
    <x v="0"/>
    <x v="1"/>
    <x v="10"/>
    <x v="0"/>
    <x v="10"/>
  </r>
  <r>
    <x v="0"/>
    <x v="0"/>
    <x v="0"/>
    <x v="84"/>
    <x v="84"/>
    <x v="0"/>
    <x v="84"/>
    <x v="0"/>
    <x v="0"/>
    <x v="10"/>
    <x v="0"/>
    <x v="0"/>
    <x v="1"/>
    <x v="10"/>
    <x v="0"/>
    <x v="10"/>
  </r>
  <r>
    <x v="0"/>
    <x v="0"/>
    <x v="0"/>
    <x v="47"/>
    <x v="47"/>
    <x v="0"/>
    <x v="47"/>
    <x v="0"/>
    <x v="0"/>
    <x v="10"/>
    <x v="0"/>
    <x v="0"/>
    <x v="1"/>
    <x v="10"/>
    <x v="0"/>
    <x v="10"/>
  </r>
  <r>
    <x v="0"/>
    <x v="0"/>
    <x v="0"/>
    <x v="86"/>
    <x v="86"/>
    <x v="0"/>
    <x v="86"/>
    <x v="0"/>
    <x v="0"/>
    <x v="10"/>
    <x v="0"/>
    <x v="0"/>
    <x v="1"/>
    <x v="10"/>
    <x v="0"/>
    <x v="10"/>
  </r>
  <r>
    <x v="0"/>
    <x v="0"/>
    <x v="0"/>
    <x v="91"/>
    <x v="91"/>
    <x v="0"/>
    <x v="91"/>
    <x v="0"/>
    <x v="0"/>
    <x v="10"/>
    <x v="0"/>
    <x v="0"/>
    <x v="1"/>
    <x v="10"/>
    <x v="0"/>
    <x v="10"/>
  </r>
  <r>
    <x v="0"/>
    <x v="0"/>
    <x v="0"/>
    <x v="33"/>
    <x v="33"/>
    <x v="0"/>
    <x v="33"/>
    <x v="0"/>
    <x v="0"/>
    <x v="10"/>
    <x v="0"/>
    <x v="0"/>
    <x v="1"/>
    <x v="10"/>
    <x v="0"/>
    <x v="10"/>
  </r>
  <r>
    <x v="0"/>
    <x v="0"/>
    <x v="0"/>
    <x v="17"/>
    <x v="17"/>
    <x v="0"/>
    <x v="17"/>
    <x v="0"/>
    <x v="0"/>
    <x v="10"/>
    <x v="0"/>
    <x v="0"/>
    <x v="1"/>
    <x v="10"/>
    <x v="0"/>
    <x v="10"/>
  </r>
  <r>
    <x v="0"/>
    <x v="0"/>
    <x v="0"/>
    <x v="90"/>
    <x v="90"/>
    <x v="0"/>
    <x v="90"/>
    <x v="0"/>
    <x v="0"/>
    <x v="10"/>
    <x v="0"/>
    <x v="0"/>
    <x v="1"/>
    <x v="10"/>
    <x v="0"/>
    <x v="10"/>
  </r>
  <r>
    <x v="0"/>
    <x v="0"/>
    <x v="0"/>
    <x v="63"/>
    <x v="63"/>
    <x v="0"/>
    <x v="63"/>
    <x v="0"/>
    <x v="0"/>
    <x v="10"/>
    <x v="0"/>
    <x v="0"/>
    <x v="1"/>
    <x v="10"/>
    <x v="0"/>
    <x v="10"/>
  </r>
  <r>
    <x v="0"/>
    <x v="0"/>
    <x v="0"/>
    <x v="87"/>
    <x v="87"/>
    <x v="0"/>
    <x v="87"/>
    <x v="0"/>
    <x v="0"/>
    <x v="10"/>
    <x v="0"/>
    <x v="0"/>
    <x v="1"/>
    <x v="10"/>
    <x v="0"/>
    <x v="10"/>
  </r>
  <r>
    <x v="0"/>
    <x v="0"/>
    <x v="0"/>
    <x v="97"/>
    <x v="97"/>
    <x v="0"/>
    <x v="97"/>
    <x v="0"/>
    <x v="0"/>
    <x v="10"/>
    <x v="0"/>
    <x v="0"/>
    <x v="1"/>
    <x v="10"/>
    <x v="0"/>
    <x v="10"/>
  </r>
  <r>
    <x v="0"/>
    <x v="0"/>
    <x v="0"/>
    <x v="71"/>
    <x v="71"/>
    <x v="0"/>
    <x v="71"/>
    <x v="0"/>
    <x v="0"/>
    <x v="10"/>
    <x v="0"/>
    <x v="0"/>
    <x v="1"/>
    <x v="10"/>
    <x v="0"/>
    <x v="10"/>
  </r>
  <r>
    <x v="0"/>
    <x v="0"/>
    <x v="0"/>
    <x v="42"/>
    <x v="42"/>
    <x v="0"/>
    <x v="42"/>
    <x v="0"/>
    <x v="0"/>
    <x v="10"/>
    <x v="0"/>
    <x v="0"/>
    <x v="1"/>
    <x v="10"/>
    <x v="0"/>
    <x v="10"/>
  </r>
  <r>
    <x v="0"/>
    <x v="0"/>
    <x v="0"/>
    <x v="1"/>
    <x v="1"/>
    <x v="0"/>
    <x v="1"/>
    <x v="0"/>
    <x v="0"/>
    <x v="10"/>
    <x v="0"/>
    <x v="0"/>
    <x v="1"/>
    <x v="10"/>
    <x v="0"/>
    <x v="10"/>
  </r>
  <r>
    <x v="0"/>
    <x v="0"/>
    <x v="0"/>
    <x v="45"/>
    <x v="45"/>
    <x v="0"/>
    <x v="45"/>
    <x v="0"/>
    <x v="0"/>
    <x v="10"/>
    <x v="0"/>
    <x v="0"/>
    <x v="1"/>
    <x v="10"/>
    <x v="0"/>
    <x v="10"/>
  </r>
  <r>
    <x v="0"/>
    <x v="0"/>
    <x v="0"/>
    <x v="46"/>
    <x v="46"/>
    <x v="0"/>
    <x v="46"/>
    <x v="0"/>
    <x v="0"/>
    <x v="10"/>
    <x v="0"/>
    <x v="0"/>
    <x v="1"/>
    <x v="10"/>
    <x v="0"/>
    <x v="10"/>
  </r>
  <r>
    <x v="0"/>
    <x v="0"/>
    <x v="0"/>
    <x v="95"/>
    <x v="95"/>
    <x v="0"/>
    <x v="95"/>
    <x v="0"/>
    <x v="0"/>
    <x v="10"/>
    <x v="0"/>
    <x v="0"/>
    <x v="1"/>
    <x v="10"/>
    <x v="0"/>
    <x v="10"/>
  </r>
  <r>
    <x v="0"/>
    <x v="0"/>
    <x v="0"/>
    <x v="29"/>
    <x v="29"/>
    <x v="0"/>
    <x v="29"/>
    <x v="0"/>
    <x v="0"/>
    <x v="10"/>
    <x v="0"/>
    <x v="0"/>
    <x v="1"/>
    <x v="10"/>
    <x v="0"/>
    <x v="10"/>
  </r>
  <r>
    <x v="0"/>
    <x v="0"/>
    <x v="0"/>
    <x v="24"/>
    <x v="24"/>
    <x v="0"/>
    <x v="24"/>
    <x v="0"/>
    <x v="0"/>
    <x v="10"/>
    <x v="0"/>
    <x v="0"/>
    <x v="1"/>
    <x v="10"/>
    <x v="0"/>
    <x v="10"/>
  </r>
  <r>
    <x v="0"/>
    <x v="0"/>
    <x v="0"/>
    <x v="100"/>
    <x v="100"/>
    <x v="0"/>
    <x v="100"/>
    <x v="0"/>
    <x v="0"/>
    <x v="11"/>
    <x v="0"/>
    <x v="0"/>
    <x v="1"/>
    <x v="4"/>
    <x v="0"/>
    <x v="11"/>
  </r>
  <r>
    <x v="0"/>
    <x v="0"/>
    <x v="0"/>
    <x v="91"/>
    <x v="91"/>
    <x v="0"/>
    <x v="91"/>
    <x v="0"/>
    <x v="0"/>
    <x v="12"/>
    <x v="0"/>
    <x v="0"/>
    <x v="7"/>
    <x v="11"/>
    <x v="0"/>
    <x v="12"/>
  </r>
  <r>
    <x v="0"/>
    <x v="0"/>
    <x v="0"/>
    <x v="63"/>
    <x v="63"/>
    <x v="0"/>
    <x v="63"/>
    <x v="0"/>
    <x v="0"/>
    <x v="13"/>
    <x v="0"/>
    <x v="0"/>
    <x v="8"/>
    <x v="12"/>
    <x v="0"/>
    <x v="13"/>
  </r>
  <r>
    <x v="0"/>
    <x v="0"/>
    <x v="0"/>
    <x v="14"/>
    <x v="14"/>
    <x v="0"/>
    <x v="14"/>
    <x v="0"/>
    <x v="0"/>
    <x v="13"/>
    <x v="0"/>
    <x v="0"/>
    <x v="8"/>
    <x v="12"/>
    <x v="0"/>
    <x v="13"/>
  </r>
  <r>
    <x v="0"/>
    <x v="0"/>
    <x v="0"/>
    <x v="36"/>
    <x v="36"/>
    <x v="0"/>
    <x v="36"/>
    <x v="0"/>
    <x v="0"/>
    <x v="14"/>
    <x v="0"/>
    <x v="0"/>
    <x v="1"/>
    <x v="13"/>
    <x v="0"/>
    <x v="14"/>
  </r>
  <r>
    <x v="0"/>
    <x v="0"/>
    <x v="0"/>
    <x v="28"/>
    <x v="28"/>
    <x v="0"/>
    <x v="28"/>
    <x v="0"/>
    <x v="0"/>
    <x v="14"/>
    <x v="0"/>
    <x v="0"/>
    <x v="1"/>
    <x v="13"/>
    <x v="0"/>
    <x v="14"/>
  </r>
  <r>
    <x v="0"/>
    <x v="0"/>
    <x v="0"/>
    <x v="54"/>
    <x v="54"/>
    <x v="0"/>
    <x v="54"/>
    <x v="0"/>
    <x v="0"/>
    <x v="14"/>
    <x v="0"/>
    <x v="0"/>
    <x v="1"/>
    <x v="13"/>
    <x v="0"/>
    <x v="14"/>
  </r>
  <r>
    <x v="0"/>
    <x v="0"/>
    <x v="0"/>
    <x v="96"/>
    <x v="96"/>
    <x v="0"/>
    <x v="96"/>
    <x v="0"/>
    <x v="0"/>
    <x v="14"/>
    <x v="0"/>
    <x v="0"/>
    <x v="1"/>
    <x v="13"/>
    <x v="0"/>
    <x v="14"/>
  </r>
  <r>
    <x v="0"/>
    <x v="0"/>
    <x v="0"/>
    <x v="14"/>
    <x v="14"/>
    <x v="0"/>
    <x v="14"/>
    <x v="0"/>
    <x v="0"/>
    <x v="15"/>
    <x v="0"/>
    <x v="0"/>
    <x v="1"/>
    <x v="14"/>
    <x v="0"/>
    <x v="15"/>
  </r>
  <r>
    <x v="0"/>
    <x v="0"/>
    <x v="0"/>
    <x v="84"/>
    <x v="84"/>
    <x v="0"/>
    <x v="84"/>
    <x v="0"/>
    <x v="0"/>
    <x v="15"/>
    <x v="0"/>
    <x v="0"/>
    <x v="1"/>
    <x v="14"/>
    <x v="0"/>
    <x v="15"/>
  </r>
  <r>
    <x v="0"/>
    <x v="0"/>
    <x v="0"/>
    <x v="2"/>
    <x v="2"/>
    <x v="0"/>
    <x v="2"/>
    <x v="0"/>
    <x v="0"/>
    <x v="15"/>
    <x v="0"/>
    <x v="0"/>
    <x v="1"/>
    <x v="14"/>
    <x v="0"/>
    <x v="15"/>
  </r>
  <r>
    <x v="0"/>
    <x v="0"/>
    <x v="0"/>
    <x v="37"/>
    <x v="37"/>
    <x v="0"/>
    <x v="37"/>
    <x v="0"/>
    <x v="0"/>
    <x v="15"/>
    <x v="0"/>
    <x v="0"/>
    <x v="1"/>
    <x v="14"/>
    <x v="0"/>
    <x v="15"/>
  </r>
  <r>
    <x v="0"/>
    <x v="0"/>
    <x v="0"/>
    <x v="97"/>
    <x v="97"/>
    <x v="0"/>
    <x v="97"/>
    <x v="0"/>
    <x v="0"/>
    <x v="15"/>
    <x v="0"/>
    <x v="0"/>
    <x v="1"/>
    <x v="14"/>
    <x v="0"/>
    <x v="15"/>
  </r>
  <r>
    <x v="0"/>
    <x v="0"/>
    <x v="0"/>
    <x v="0"/>
    <x v="0"/>
    <x v="0"/>
    <x v="0"/>
    <x v="0"/>
    <x v="0"/>
    <x v="15"/>
    <x v="0"/>
    <x v="0"/>
    <x v="1"/>
    <x v="14"/>
    <x v="0"/>
    <x v="15"/>
  </r>
  <r>
    <x v="0"/>
    <x v="0"/>
    <x v="0"/>
    <x v="12"/>
    <x v="12"/>
    <x v="0"/>
    <x v="12"/>
    <x v="0"/>
    <x v="0"/>
    <x v="15"/>
    <x v="0"/>
    <x v="0"/>
    <x v="1"/>
    <x v="14"/>
    <x v="0"/>
    <x v="15"/>
  </r>
  <r>
    <x v="0"/>
    <x v="0"/>
    <x v="0"/>
    <x v="9"/>
    <x v="9"/>
    <x v="0"/>
    <x v="9"/>
    <x v="0"/>
    <x v="0"/>
    <x v="15"/>
    <x v="0"/>
    <x v="0"/>
    <x v="1"/>
    <x v="14"/>
    <x v="0"/>
    <x v="15"/>
  </r>
  <r>
    <x v="0"/>
    <x v="0"/>
    <x v="0"/>
    <x v="24"/>
    <x v="24"/>
    <x v="0"/>
    <x v="24"/>
    <x v="0"/>
    <x v="0"/>
    <x v="15"/>
    <x v="0"/>
    <x v="0"/>
    <x v="1"/>
    <x v="14"/>
    <x v="0"/>
    <x v="15"/>
  </r>
  <r>
    <x v="0"/>
    <x v="0"/>
    <x v="0"/>
    <x v="93"/>
    <x v="93"/>
    <x v="0"/>
    <x v="93"/>
    <x v="0"/>
    <x v="0"/>
    <x v="15"/>
    <x v="0"/>
    <x v="0"/>
    <x v="1"/>
    <x v="14"/>
    <x v="0"/>
    <x v="15"/>
  </r>
  <r>
    <x v="0"/>
    <x v="0"/>
    <x v="0"/>
    <x v="45"/>
    <x v="45"/>
    <x v="0"/>
    <x v="45"/>
    <x v="0"/>
    <x v="0"/>
    <x v="15"/>
    <x v="0"/>
    <x v="0"/>
    <x v="1"/>
    <x v="14"/>
    <x v="0"/>
    <x v="15"/>
  </r>
  <r>
    <x v="0"/>
    <x v="0"/>
    <x v="0"/>
    <x v="17"/>
    <x v="17"/>
    <x v="0"/>
    <x v="17"/>
    <x v="0"/>
    <x v="0"/>
    <x v="15"/>
    <x v="0"/>
    <x v="0"/>
    <x v="1"/>
    <x v="14"/>
    <x v="0"/>
    <x v="15"/>
  </r>
  <r>
    <x v="0"/>
    <x v="0"/>
    <x v="0"/>
    <x v="48"/>
    <x v="48"/>
    <x v="0"/>
    <x v="48"/>
    <x v="0"/>
    <x v="0"/>
    <x v="15"/>
    <x v="0"/>
    <x v="0"/>
    <x v="1"/>
    <x v="14"/>
    <x v="0"/>
    <x v="15"/>
  </r>
  <r>
    <x v="0"/>
    <x v="0"/>
    <x v="0"/>
    <x v="75"/>
    <x v="75"/>
    <x v="0"/>
    <x v="75"/>
    <x v="0"/>
    <x v="0"/>
    <x v="15"/>
    <x v="0"/>
    <x v="0"/>
    <x v="1"/>
    <x v="14"/>
    <x v="0"/>
    <x v="15"/>
  </r>
  <r>
    <x v="0"/>
    <x v="0"/>
    <x v="0"/>
    <x v="29"/>
    <x v="29"/>
    <x v="0"/>
    <x v="29"/>
    <x v="0"/>
    <x v="0"/>
    <x v="15"/>
    <x v="0"/>
    <x v="0"/>
    <x v="1"/>
    <x v="14"/>
    <x v="0"/>
    <x v="15"/>
  </r>
  <r>
    <x v="0"/>
    <x v="0"/>
    <x v="0"/>
    <x v="10"/>
    <x v="10"/>
    <x v="0"/>
    <x v="10"/>
    <x v="0"/>
    <x v="0"/>
    <x v="15"/>
    <x v="0"/>
    <x v="0"/>
    <x v="1"/>
    <x v="14"/>
    <x v="0"/>
    <x v="15"/>
  </r>
  <r>
    <x v="0"/>
    <x v="0"/>
    <x v="0"/>
    <x v="11"/>
    <x v="11"/>
    <x v="0"/>
    <x v="11"/>
    <x v="0"/>
    <x v="0"/>
    <x v="15"/>
    <x v="0"/>
    <x v="0"/>
    <x v="1"/>
    <x v="14"/>
    <x v="0"/>
    <x v="15"/>
  </r>
  <r>
    <x v="0"/>
    <x v="0"/>
    <x v="0"/>
    <x v="62"/>
    <x v="62"/>
    <x v="0"/>
    <x v="62"/>
    <x v="0"/>
    <x v="0"/>
    <x v="15"/>
    <x v="0"/>
    <x v="0"/>
    <x v="1"/>
    <x v="14"/>
    <x v="0"/>
    <x v="15"/>
  </r>
  <r>
    <x v="0"/>
    <x v="0"/>
    <x v="0"/>
    <x v="63"/>
    <x v="63"/>
    <x v="0"/>
    <x v="63"/>
    <x v="0"/>
    <x v="0"/>
    <x v="15"/>
    <x v="0"/>
    <x v="0"/>
    <x v="1"/>
    <x v="14"/>
    <x v="0"/>
    <x v="15"/>
  </r>
  <r>
    <x v="0"/>
    <x v="0"/>
    <x v="0"/>
    <x v="5"/>
    <x v="5"/>
    <x v="0"/>
    <x v="5"/>
    <x v="0"/>
    <x v="0"/>
    <x v="15"/>
    <x v="0"/>
    <x v="0"/>
    <x v="1"/>
    <x v="14"/>
    <x v="0"/>
    <x v="15"/>
  </r>
  <r>
    <x v="0"/>
    <x v="0"/>
    <x v="0"/>
    <x v="74"/>
    <x v="74"/>
    <x v="0"/>
    <x v="74"/>
    <x v="0"/>
    <x v="0"/>
    <x v="15"/>
    <x v="0"/>
    <x v="0"/>
    <x v="1"/>
    <x v="14"/>
    <x v="0"/>
    <x v="15"/>
  </r>
  <r>
    <x v="0"/>
    <x v="0"/>
    <x v="0"/>
    <x v="25"/>
    <x v="25"/>
    <x v="0"/>
    <x v="25"/>
    <x v="0"/>
    <x v="0"/>
    <x v="15"/>
    <x v="0"/>
    <x v="0"/>
    <x v="1"/>
    <x v="14"/>
    <x v="0"/>
    <x v="15"/>
  </r>
  <r>
    <x v="0"/>
    <x v="0"/>
    <x v="0"/>
    <x v="38"/>
    <x v="38"/>
    <x v="0"/>
    <x v="38"/>
    <x v="0"/>
    <x v="0"/>
    <x v="15"/>
    <x v="0"/>
    <x v="0"/>
    <x v="1"/>
    <x v="14"/>
    <x v="0"/>
    <x v="15"/>
  </r>
  <r>
    <x v="0"/>
    <x v="0"/>
    <x v="0"/>
    <x v="31"/>
    <x v="31"/>
    <x v="0"/>
    <x v="31"/>
    <x v="0"/>
    <x v="0"/>
    <x v="15"/>
    <x v="0"/>
    <x v="0"/>
    <x v="1"/>
    <x v="14"/>
    <x v="0"/>
    <x v="15"/>
  </r>
  <r>
    <x v="0"/>
    <x v="0"/>
    <x v="0"/>
    <x v="91"/>
    <x v="91"/>
    <x v="0"/>
    <x v="91"/>
    <x v="0"/>
    <x v="0"/>
    <x v="15"/>
    <x v="0"/>
    <x v="0"/>
    <x v="1"/>
    <x v="14"/>
    <x v="0"/>
    <x v="15"/>
  </r>
  <r>
    <x v="0"/>
    <x v="0"/>
    <x v="0"/>
    <x v="28"/>
    <x v="28"/>
    <x v="0"/>
    <x v="28"/>
    <x v="0"/>
    <x v="0"/>
    <x v="15"/>
    <x v="0"/>
    <x v="0"/>
    <x v="1"/>
    <x v="14"/>
    <x v="0"/>
    <x v="15"/>
  </r>
  <r>
    <x v="0"/>
    <x v="0"/>
    <x v="0"/>
    <x v="71"/>
    <x v="71"/>
    <x v="0"/>
    <x v="71"/>
    <x v="0"/>
    <x v="0"/>
    <x v="15"/>
    <x v="0"/>
    <x v="0"/>
    <x v="1"/>
    <x v="14"/>
    <x v="0"/>
    <x v="15"/>
  </r>
  <r>
    <x v="0"/>
    <x v="0"/>
    <x v="0"/>
    <x v="4"/>
    <x v="4"/>
    <x v="0"/>
    <x v="4"/>
    <x v="0"/>
    <x v="0"/>
    <x v="15"/>
    <x v="0"/>
    <x v="0"/>
    <x v="1"/>
    <x v="14"/>
    <x v="0"/>
    <x v="15"/>
  </r>
  <r>
    <x v="0"/>
    <x v="0"/>
    <x v="0"/>
    <x v="13"/>
    <x v="13"/>
    <x v="0"/>
    <x v="13"/>
    <x v="0"/>
    <x v="0"/>
    <x v="15"/>
    <x v="0"/>
    <x v="0"/>
    <x v="1"/>
    <x v="14"/>
    <x v="0"/>
    <x v="15"/>
  </r>
  <r>
    <x v="0"/>
    <x v="0"/>
    <x v="0"/>
    <x v="73"/>
    <x v="73"/>
    <x v="0"/>
    <x v="73"/>
    <x v="0"/>
    <x v="0"/>
    <x v="15"/>
    <x v="0"/>
    <x v="0"/>
    <x v="1"/>
    <x v="14"/>
    <x v="0"/>
    <x v="15"/>
  </r>
  <r>
    <x v="0"/>
    <x v="0"/>
    <x v="0"/>
    <x v="8"/>
    <x v="8"/>
    <x v="0"/>
    <x v="8"/>
    <x v="0"/>
    <x v="0"/>
    <x v="15"/>
    <x v="0"/>
    <x v="0"/>
    <x v="1"/>
    <x v="14"/>
    <x v="0"/>
    <x v="15"/>
  </r>
  <r>
    <x v="0"/>
    <x v="0"/>
    <x v="0"/>
    <x v="50"/>
    <x v="50"/>
    <x v="0"/>
    <x v="50"/>
    <x v="0"/>
    <x v="0"/>
    <x v="15"/>
    <x v="0"/>
    <x v="0"/>
    <x v="1"/>
    <x v="14"/>
    <x v="0"/>
    <x v="15"/>
  </r>
  <r>
    <x v="0"/>
    <x v="0"/>
    <x v="0"/>
    <x v="55"/>
    <x v="55"/>
    <x v="0"/>
    <x v="55"/>
    <x v="0"/>
    <x v="0"/>
    <x v="15"/>
    <x v="0"/>
    <x v="0"/>
    <x v="1"/>
    <x v="14"/>
    <x v="0"/>
    <x v="15"/>
  </r>
  <r>
    <x v="0"/>
    <x v="0"/>
    <x v="0"/>
    <x v="57"/>
    <x v="57"/>
    <x v="0"/>
    <x v="57"/>
    <x v="0"/>
    <x v="0"/>
    <x v="15"/>
    <x v="0"/>
    <x v="0"/>
    <x v="1"/>
    <x v="14"/>
    <x v="0"/>
    <x v="15"/>
  </r>
  <r>
    <x v="0"/>
    <x v="0"/>
    <x v="0"/>
    <x v="42"/>
    <x v="42"/>
    <x v="0"/>
    <x v="42"/>
    <x v="0"/>
    <x v="0"/>
    <x v="15"/>
    <x v="0"/>
    <x v="0"/>
    <x v="1"/>
    <x v="14"/>
    <x v="0"/>
    <x v="15"/>
  </r>
  <r>
    <x v="0"/>
    <x v="0"/>
    <x v="0"/>
    <x v="69"/>
    <x v="69"/>
    <x v="0"/>
    <x v="69"/>
    <x v="0"/>
    <x v="0"/>
    <x v="15"/>
    <x v="0"/>
    <x v="0"/>
    <x v="1"/>
    <x v="14"/>
    <x v="0"/>
    <x v="15"/>
  </r>
  <r>
    <x v="0"/>
    <x v="0"/>
    <x v="0"/>
    <x v="61"/>
    <x v="61"/>
    <x v="0"/>
    <x v="61"/>
    <x v="0"/>
    <x v="0"/>
    <x v="15"/>
    <x v="0"/>
    <x v="0"/>
    <x v="1"/>
    <x v="14"/>
    <x v="0"/>
    <x v="15"/>
  </r>
  <r>
    <x v="0"/>
    <x v="0"/>
    <x v="0"/>
    <x v="85"/>
    <x v="85"/>
    <x v="0"/>
    <x v="85"/>
    <x v="0"/>
    <x v="0"/>
    <x v="15"/>
    <x v="0"/>
    <x v="0"/>
    <x v="1"/>
    <x v="14"/>
    <x v="0"/>
    <x v="15"/>
  </r>
  <r>
    <x v="0"/>
    <x v="0"/>
    <x v="0"/>
    <x v="86"/>
    <x v="86"/>
    <x v="0"/>
    <x v="86"/>
    <x v="0"/>
    <x v="0"/>
    <x v="15"/>
    <x v="0"/>
    <x v="0"/>
    <x v="1"/>
    <x v="14"/>
    <x v="0"/>
    <x v="15"/>
  </r>
  <r>
    <x v="0"/>
    <x v="0"/>
    <x v="0"/>
    <x v="95"/>
    <x v="95"/>
    <x v="0"/>
    <x v="95"/>
    <x v="0"/>
    <x v="0"/>
    <x v="15"/>
    <x v="0"/>
    <x v="0"/>
    <x v="1"/>
    <x v="14"/>
    <x v="0"/>
    <x v="15"/>
  </r>
  <r>
    <x v="0"/>
    <x v="0"/>
    <x v="0"/>
    <x v="77"/>
    <x v="77"/>
    <x v="0"/>
    <x v="77"/>
    <x v="0"/>
    <x v="0"/>
    <x v="15"/>
    <x v="0"/>
    <x v="0"/>
    <x v="1"/>
    <x v="14"/>
    <x v="0"/>
    <x v="15"/>
  </r>
  <r>
    <x v="0"/>
    <x v="0"/>
    <x v="0"/>
    <x v="20"/>
    <x v="20"/>
    <x v="0"/>
    <x v="20"/>
    <x v="0"/>
    <x v="0"/>
    <x v="15"/>
    <x v="0"/>
    <x v="0"/>
    <x v="1"/>
    <x v="14"/>
    <x v="0"/>
    <x v="15"/>
  </r>
  <r>
    <x v="0"/>
    <x v="0"/>
    <x v="0"/>
    <x v="90"/>
    <x v="90"/>
    <x v="0"/>
    <x v="90"/>
    <x v="0"/>
    <x v="0"/>
    <x v="15"/>
    <x v="0"/>
    <x v="0"/>
    <x v="1"/>
    <x v="14"/>
    <x v="0"/>
    <x v="15"/>
  </r>
  <r>
    <x v="0"/>
    <x v="0"/>
    <x v="0"/>
    <x v="1"/>
    <x v="1"/>
    <x v="0"/>
    <x v="1"/>
    <x v="0"/>
    <x v="0"/>
    <x v="15"/>
    <x v="0"/>
    <x v="0"/>
    <x v="1"/>
    <x v="14"/>
    <x v="0"/>
    <x v="15"/>
  </r>
  <r>
    <x v="0"/>
    <x v="0"/>
    <x v="0"/>
    <x v="67"/>
    <x v="67"/>
    <x v="0"/>
    <x v="67"/>
    <x v="0"/>
    <x v="0"/>
    <x v="15"/>
    <x v="0"/>
    <x v="0"/>
    <x v="1"/>
    <x v="14"/>
    <x v="0"/>
    <x v="15"/>
  </r>
  <r>
    <x v="0"/>
    <x v="0"/>
    <x v="0"/>
    <x v="7"/>
    <x v="7"/>
    <x v="0"/>
    <x v="7"/>
    <x v="0"/>
    <x v="0"/>
    <x v="15"/>
    <x v="0"/>
    <x v="0"/>
    <x v="1"/>
    <x v="14"/>
    <x v="0"/>
    <x v="15"/>
  </r>
  <r>
    <x v="0"/>
    <x v="0"/>
    <x v="0"/>
    <x v="54"/>
    <x v="54"/>
    <x v="0"/>
    <x v="54"/>
    <x v="0"/>
    <x v="0"/>
    <x v="15"/>
    <x v="0"/>
    <x v="0"/>
    <x v="1"/>
    <x v="14"/>
    <x v="0"/>
    <x v="15"/>
  </r>
  <r>
    <x v="0"/>
    <x v="0"/>
    <x v="0"/>
    <x v="6"/>
    <x v="6"/>
    <x v="0"/>
    <x v="6"/>
    <x v="0"/>
    <x v="0"/>
    <x v="15"/>
    <x v="0"/>
    <x v="0"/>
    <x v="1"/>
    <x v="14"/>
    <x v="0"/>
    <x v="15"/>
  </r>
  <r>
    <x v="0"/>
    <x v="0"/>
    <x v="0"/>
    <x v="94"/>
    <x v="94"/>
    <x v="0"/>
    <x v="94"/>
    <x v="0"/>
    <x v="0"/>
    <x v="15"/>
    <x v="0"/>
    <x v="0"/>
    <x v="1"/>
    <x v="14"/>
    <x v="0"/>
    <x v="15"/>
  </r>
  <r>
    <x v="0"/>
    <x v="0"/>
    <x v="0"/>
    <x v="46"/>
    <x v="46"/>
    <x v="0"/>
    <x v="46"/>
    <x v="0"/>
    <x v="0"/>
    <x v="15"/>
    <x v="0"/>
    <x v="0"/>
    <x v="1"/>
    <x v="14"/>
    <x v="0"/>
    <x v="15"/>
  </r>
  <r>
    <x v="0"/>
    <x v="0"/>
    <x v="0"/>
    <x v="52"/>
    <x v="52"/>
    <x v="0"/>
    <x v="52"/>
    <x v="0"/>
    <x v="0"/>
    <x v="15"/>
    <x v="0"/>
    <x v="0"/>
    <x v="1"/>
    <x v="14"/>
    <x v="0"/>
    <x v="15"/>
  </r>
  <r>
    <x v="0"/>
    <x v="0"/>
    <x v="0"/>
    <x v="40"/>
    <x v="40"/>
    <x v="0"/>
    <x v="40"/>
    <x v="0"/>
    <x v="0"/>
    <x v="15"/>
    <x v="0"/>
    <x v="0"/>
    <x v="1"/>
    <x v="14"/>
    <x v="0"/>
    <x v="15"/>
  </r>
  <r>
    <x v="0"/>
    <x v="0"/>
    <x v="0"/>
    <x v="79"/>
    <x v="79"/>
    <x v="0"/>
    <x v="79"/>
    <x v="0"/>
    <x v="0"/>
    <x v="15"/>
    <x v="0"/>
    <x v="0"/>
    <x v="1"/>
    <x v="14"/>
    <x v="0"/>
    <x v="15"/>
  </r>
  <r>
    <x v="0"/>
    <x v="0"/>
    <x v="0"/>
    <x v="92"/>
    <x v="92"/>
    <x v="0"/>
    <x v="92"/>
    <x v="0"/>
    <x v="0"/>
    <x v="15"/>
    <x v="0"/>
    <x v="0"/>
    <x v="1"/>
    <x v="14"/>
    <x v="0"/>
    <x v="15"/>
  </r>
  <r>
    <x v="0"/>
    <x v="0"/>
    <x v="0"/>
    <x v="33"/>
    <x v="33"/>
    <x v="0"/>
    <x v="33"/>
    <x v="0"/>
    <x v="0"/>
    <x v="15"/>
    <x v="0"/>
    <x v="0"/>
    <x v="1"/>
    <x v="14"/>
    <x v="0"/>
    <x v="15"/>
  </r>
  <r>
    <x v="0"/>
    <x v="0"/>
    <x v="0"/>
    <x v="36"/>
    <x v="36"/>
    <x v="0"/>
    <x v="36"/>
    <x v="0"/>
    <x v="0"/>
    <x v="15"/>
    <x v="0"/>
    <x v="0"/>
    <x v="1"/>
    <x v="14"/>
    <x v="0"/>
    <x v="15"/>
  </r>
  <r>
    <x v="0"/>
    <x v="0"/>
    <x v="0"/>
    <x v="87"/>
    <x v="87"/>
    <x v="0"/>
    <x v="87"/>
    <x v="0"/>
    <x v="0"/>
    <x v="15"/>
    <x v="0"/>
    <x v="0"/>
    <x v="1"/>
    <x v="14"/>
    <x v="0"/>
    <x v="15"/>
  </r>
  <r>
    <x v="0"/>
    <x v="0"/>
    <x v="0"/>
    <x v="96"/>
    <x v="96"/>
    <x v="0"/>
    <x v="96"/>
    <x v="0"/>
    <x v="0"/>
    <x v="15"/>
    <x v="0"/>
    <x v="0"/>
    <x v="1"/>
    <x v="14"/>
    <x v="0"/>
    <x v="15"/>
  </r>
  <r>
    <x v="0"/>
    <x v="0"/>
    <x v="0"/>
    <x v="76"/>
    <x v="76"/>
    <x v="0"/>
    <x v="76"/>
    <x v="0"/>
    <x v="0"/>
    <x v="15"/>
    <x v="0"/>
    <x v="0"/>
    <x v="1"/>
    <x v="14"/>
    <x v="0"/>
    <x v="15"/>
  </r>
  <r>
    <x v="0"/>
    <x v="0"/>
    <x v="0"/>
    <x v="52"/>
    <x v="52"/>
    <x v="0"/>
    <x v="52"/>
    <x v="0"/>
    <x v="0"/>
    <x v="16"/>
    <x v="0"/>
    <x v="0"/>
    <x v="9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2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S111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07">
        <item x="41"/>
        <item x="54"/>
        <item x="0"/>
        <item x="103"/>
        <item x="28"/>
        <item x="67"/>
        <item x="104"/>
        <item x="55"/>
        <item x="29"/>
        <item x="12"/>
        <item x="68"/>
        <item x="80"/>
        <item x="81"/>
        <item x="56"/>
        <item x="23"/>
        <item x="30"/>
        <item x="57"/>
        <item x="42"/>
        <item x="1"/>
        <item x="10"/>
        <item x="105"/>
        <item x="11"/>
        <item x="58"/>
        <item x="31"/>
        <item x="9"/>
        <item x="90"/>
        <item x="82"/>
        <item x="91"/>
        <item x="24"/>
        <item x="69"/>
        <item x="32"/>
        <item x="92"/>
        <item x="70"/>
        <item x="6"/>
        <item x="43"/>
        <item x="14"/>
        <item x="59"/>
        <item x="60"/>
        <item x="44"/>
        <item x="3"/>
        <item x="83"/>
        <item x="15"/>
        <item x="61"/>
        <item x="71"/>
        <item x="93"/>
        <item x="72"/>
        <item x="94"/>
        <item x="45"/>
        <item x="33"/>
        <item x="84"/>
        <item x="34"/>
        <item x="85"/>
        <item x="4"/>
        <item x="13"/>
        <item x="16"/>
        <item x="62"/>
        <item x="35"/>
        <item x="46"/>
        <item x="36"/>
        <item x="17"/>
        <item x="63"/>
        <item x="5"/>
        <item x="47"/>
        <item x="73"/>
        <item x="74"/>
        <item x="8"/>
        <item x="48"/>
        <item x="86"/>
        <item x="2"/>
        <item x="75"/>
        <item x="37"/>
        <item x="87"/>
        <item x="49"/>
        <item x="95"/>
        <item x="96"/>
        <item x="97"/>
        <item x="88"/>
        <item x="25"/>
        <item x="38"/>
        <item x="98"/>
        <item x="18"/>
        <item x="99"/>
        <item x="50"/>
        <item x="100"/>
        <item x="19"/>
        <item x="76"/>
        <item x="51"/>
        <item x="64"/>
        <item x="39"/>
        <item x="77"/>
        <item x="20"/>
        <item x="89"/>
        <item x="21"/>
        <item x="52"/>
        <item x="7"/>
        <item x="26"/>
        <item x="40"/>
        <item x="22"/>
        <item x="65"/>
        <item x="101"/>
        <item x="102"/>
        <item x="66"/>
        <item x="78"/>
        <item x="79"/>
        <item x="53"/>
        <item x="27"/>
        <item t="default"/>
      </items>
    </pivotField>
    <pivotField compact="0" showAll="0"/>
    <pivotField compact="0" showAll="0"/>
    <pivotField axis="axisCol" compact="0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10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 t="grand">
      <x/>
    </i>
  </rowItems>
  <colFields count="1">
    <field x="9"/>
  </colFields>
  <col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11"/>
  <sheetViews>
    <sheetView workbookViewId="0">
      <selection activeCell="A11" sqref="A3:S111"/>
    </sheetView>
  </sheetViews>
  <sheetFormatPr defaultColWidth="9" defaultRowHeight="13.5" x14ac:dyDescent="0.15"/>
  <cols>
    <col min="1" max="1" width="17.625"/>
    <col min="2" max="18" width="63.125"/>
    <col min="19" max="19" width="8.375"/>
  </cols>
  <sheetData>
    <row r="3" spans="1:19" x14ac:dyDescent="0.15">
      <c r="A3" t="s">
        <v>0</v>
      </c>
      <c r="B3" t="s">
        <v>1</v>
      </c>
    </row>
    <row r="4" spans="1:1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</row>
    <row r="5" spans="1:19" x14ac:dyDescent="0.15">
      <c r="A5" t="s">
        <v>21</v>
      </c>
      <c r="D5">
        <v>25</v>
      </c>
      <c r="G5">
        <v>20</v>
      </c>
      <c r="S5">
        <v>45</v>
      </c>
    </row>
    <row r="6" spans="1:19" x14ac:dyDescent="0.15">
      <c r="A6" t="s">
        <v>22</v>
      </c>
      <c r="D6">
        <v>25</v>
      </c>
      <c r="G6">
        <v>20</v>
      </c>
      <c r="P6">
        <v>29.26</v>
      </c>
      <c r="Q6">
        <v>39.520000000000003</v>
      </c>
      <c r="S6">
        <v>113.78</v>
      </c>
    </row>
    <row r="7" spans="1:19" x14ac:dyDescent="0.15">
      <c r="A7" t="s">
        <v>23</v>
      </c>
      <c r="B7">
        <v>37.24</v>
      </c>
      <c r="D7">
        <v>25</v>
      </c>
      <c r="G7">
        <v>20</v>
      </c>
      <c r="I7">
        <v>28.88</v>
      </c>
      <c r="Q7">
        <v>39.520000000000003</v>
      </c>
      <c r="S7">
        <v>150.63999999999999</v>
      </c>
    </row>
    <row r="8" spans="1:19" x14ac:dyDescent="0.15">
      <c r="A8" t="s">
        <v>24</v>
      </c>
      <c r="D8">
        <v>25</v>
      </c>
      <c r="G8">
        <v>20</v>
      </c>
      <c r="S8">
        <v>45</v>
      </c>
    </row>
    <row r="9" spans="1:19" x14ac:dyDescent="0.15">
      <c r="A9" t="s">
        <v>25</v>
      </c>
      <c r="D9">
        <v>25</v>
      </c>
      <c r="G9">
        <v>20</v>
      </c>
      <c r="P9">
        <v>29.26</v>
      </c>
      <c r="Q9">
        <v>39.520000000000003</v>
      </c>
      <c r="S9">
        <v>113.78</v>
      </c>
    </row>
    <row r="10" spans="1:19" x14ac:dyDescent="0.15">
      <c r="A10" t="s">
        <v>26</v>
      </c>
      <c r="D10">
        <v>25</v>
      </c>
      <c r="G10">
        <v>20</v>
      </c>
      <c r="L10">
        <v>28.42</v>
      </c>
      <c r="Q10">
        <v>39.520000000000003</v>
      </c>
      <c r="S10">
        <v>112.94</v>
      </c>
    </row>
    <row r="11" spans="1:19" x14ac:dyDescent="0.15">
      <c r="A11" t="s">
        <v>27</v>
      </c>
      <c r="D11">
        <v>25</v>
      </c>
      <c r="G11">
        <v>20</v>
      </c>
      <c r="S11">
        <v>45</v>
      </c>
    </row>
    <row r="12" spans="1:19" x14ac:dyDescent="0.15">
      <c r="A12" t="s">
        <v>28</v>
      </c>
      <c r="D12">
        <v>25</v>
      </c>
      <c r="G12">
        <v>20</v>
      </c>
      <c r="Q12">
        <v>39.520000000000003</v>
      </c>
      <c r="S12">
        <v>84.52</v>
      </c>
    </row>
    <row r="13" spans="1:19" x14ac:dyDescent="0.15">
      <c r="A13" t="s">
        <v>29</v>
      </c>
      <c r="D13">
        <v>25</v>
      </c>
      <c r="G13">
        <v>20</v>
      </c>
      <c r="L13">
        <v>28.42</v>
      </c>
      <c r="Q13">
        <v>39.520000000000003</v>
      </c>
      <c r="S13">
        <v>112.94</v>
      </c>
    </row>
    <row r="14" spans="1:19" x14ac:dyDescent="0.15">
      <c r="A14" t="s">
        <v>30</v>
      </c>
      <c r="C14">
        <v>34.28</v>
      </c>
      <c r="D14">
        <v>25</v>
      </c>
      <c r="G14">
        <v>20</v>
      </c>
      <c r="Q14">
        <v>39.520000000000003</v>
      </c>
      <c r="S14">
        <v>118.8</v>
      </c>
    </row>
    <row r="15" spans="1:19" x14ac:dyDescent="0.15">
      <c r="A15" t="s">
        <v>31</v>
      </c>
      <c r="D15">
        <v>25</v>
      </c>
      <c r="G15">
        <v>20</v>
      </c>
      <c r="S15">
        <v>45</v>
      </c>
    </row>
    <row r="16" spans="1:19" x14ac:dyDescent="0.15">
      <c r="A16" t="s">
        <v>32</v>
      </c>
      <c r="D16">
        <v>25</v>
      </c>
      <c r="G16">
        <v>20</v>
      </c>
      <c r="S16">
        <v>45</v>
      </c>
    </row>
    <row r="17" spans="1:19" x14ac:dyDescent="0.15">
      <c r="A17" t="s">
        <v>33</v>
      </c>
      <c r="D17">
        <v>25</v>
      </c>
      <c r="G17">
        <v>20</v>
      </c>
      <c r="S17">
        <v>45</v>
      </c>
    </row>
    <row r="18" spans="1:19" x14ac:dyDescent="0.15">
      <c r="A18" t="s">
        <v>34</v>
      </c>
      <c r="D18">
        <v>25</v>
      </c>
      <c r="G18">
        <v>20</v>
      </c>
      <c r="K18">
        <v>18</v>
      </c>
      <c r="S18">
        <v>63</v>
      </c>
    </row>
    <row r="19" spans="1:19" x14ac:dyDescent="0.15">
      <c r="A19" t="s">
        <v>35</v>
      </c>
      <c r="D19">
        <v>25</v>
      </c>
      <c r="G19">
        <v>20</v>
      </c>
      <c r="S19">
        <v>45</v>
      </c>
    </row>
    <row r="20" spans="1:19" x14ac:dyDescent="0.15">
      <c r="A20" t="s">
        <v>36</v>
      </c>
      <c r="D20">
        <v>25</v>
      </c>
      <c r="G20">
        <v>20</v>
      </c>
      <c r="S20">
        <v>45</v>
      </c>
    </row>
    <row r="21" spans="1:19" x14ac:dyDescent="0.15">
      <c r="A21" t="s">
        <v>37</v>
      </c>
      <c r="D21">
        <v>25</v>
      </c>
      <c r="G21">
        <v>20</v>
      </c>
      <c r="Q21">
        <v>39.520000000000003</v>
      </c>
      <c r="S21">
        <v>84.52</v>
      </c>
    </row>
    <row r="22" spans="1:19" x14ac:dyDescent="0.15">
      <c r="A22" t="s">
        <v>38</v>
      </c>
      <c r="D22">
        <v>25</v>
      </c>
      <c r="G22">
        <v>20</v>
      </c>
      <c r="L22">
        <v>28.42</v>
      </c>
      <c r="Q22">
        <v>39.520000000000003</v>
      </c>
      <c r="S22">
        <v>112.94</v>
      </c>
    </row>
    <row r="23" spans="1:19" x14ac:dyDescent="0.15">
      <c r="A23" t="s">
        <v>39</v>
      </c>
      <c r="B23">
        <v>37.24</v>
      </c>
      <c r="D23">
        <v>25</v>
      </c>
      <c r="G23">
        <v>20</v>
      </c>
      <c r="L23">
        <v>28.42</v>
      </c>
      <c r="Q23">
        <v>39.520000000000003</v>
      </c>
      <c r="S23">
        <v>150.18</v>
      </c>
    </row>
    <row r="24" spans="1:19" x14ac:dyDescent="0.15">
      <c r="A24" t="s">
        <v>40</v>
      </c>
      <c r="C24">
        <v>34.28</v>
      </c>
      <c r="D24">
        <v>25</v>
      </c>
      <c r="G24">
        <v>20</v>
      </c>
      <c r="Q24">
        <v>39.520000000000003</v>
      </c>
      <c r="S24">
        <v>118.8</v>
      </c>
    </row>
    <row r="25" spans="1:19" x14ac:dyDescent="0.15">
      <c r="A25" t="s">
        <v>41</v>
      </c>
      <c r="D25">
        <v>25</v>
      </c>
      <c r="G25">
        <v>20</v>
      </c>
      <c r="S25">
        <v>45</v>
      </c>
    </row>
    <row r="26" spans="1:19" x14ac:dyDescent="0.15">
      <c r="A26" t="s">
        <v>42</v>
      </c>
      <c r="C26">
        <v>34.28</v>
      </c>
      <c r="D26">
        <v>25</v>
      </c>
      <c r="G26">
        <v>20</v>
      </c>
      <c r="Q26">
        <v>39.520000000000003</v>
      </c>
      <c r="S26">
        <v>118.8</v>
      </c>
    </row>
    <row r="27" spans="1:19" x14ac:dyDescent="0.15">
      <c r="A27" t="s">
        <v>43</v>
      </c>
      <c r="D27">
        <v>25</v>
      </c>
      <c r="G27">
        <v>20</v>
      </c>
      <c r="S27">
        <v>45</v>
      </c>
    </row>
    <row r="28" spans="1:19" x14ac:dyDescent="0.15">
      <c r="A28" t="s">
        <v>44</v>
      </c>
      <c r="D28">
        <v>25</v>
      </c>
      <c r="G28">
        <v>20</v>
      </c>
      <c r="Q28">
        <v>39.520000000000003</v>
      </c>
      <c r="S28">
        <v>84.52</v>
      </c>
    </row>
    <row r="29" spans="1:19" x14ac:dyDescent="0.15">
      <c r="A29" t="s">
        <v>45</v>
      </c>
      <c r="C29">
        <v>34.28</v>
      </c>
      <c r="D29">
        <v>25</v>
      </c>
      <c r="G29">
        <v>20</v>
      </c>
      <c r="Q29">
        <v>39.520000000000003</v>
      </c>
      <c r="S29">
        <v>118.8</v>
      </c>
    </row>
    <row r="30" spans="1:19" x14ac:dyDescent="0.15">
      <c r="A30" t="s">
        <v>46</v>
      </c>
      <c r="D30">
        <v>25</v>
      </c>
      <c r="G30">
        <v>20</v>
      </c>
      <c r="L30">
        <v>28.42</v>
      </c>
      <c r="Q30">
        <v>39.520000000000003</v>
      </c>
      <c r="S30">
        <v>112.94</v>
      </c>
    </row>
    <row r="31" spans="1:19" x14ac:dyDescent="0.15">
      <c r="A31" t="s">
        <v>47</v>
      </c>
      <c r="D31">
        <v>25</v>
      </c>
      <c r="G31">
        <v>20</v>
      </c>
      <c r="S31">
        <v>45</v>
      </c>
    </row>
    <row r="32" spans="1:19" x14ac:dyDescent="0.15">
      <c r="A32" t="s">
        <v>48</v>
      </c>
      <c r="D32">
        <v>25</v>
      </c>
      <c r="G32">
        <v>20</v>
      </c>
      <c r="L32">
        <v>28.42</v>
      </c>
      <c r="N32">
        <v>22.04</v>
      </c>
      <c r="Q32">
        <v>39.520000000000003</v>
      </c>
      <c r="S32">
        <v>134.97999999999999</v>
      </c>
    </row>
    <row r="33" spans="1:19" x14ac:dyDescent="0.15">
      <c r="A33" t="s">
        <v>49</v>
      </c>
      <c r="D33">
        <v>25</v>
      </c>
      <c r="G33">
        <v>20</v>
      </c>
      <c r="L33">
        <v>28.42</v>
      </c>
      <c r="Q33">
        <v>39.520000000000003</v>
      </c>
      <c r="S33">
        <v>112.94</v>
      </c>
    </row>
    <row r="34" spans="1:19" x14ac:dyDescent="0.15">
      <c r="A34" t="s">
        <v>50</v>
      </c>
      <c r="D34">
        <v>25</v>
      </c>
      <c r="G34">
        <v>20</v>
      </c>
      <c r="L34">
        <v>28.42</v>
      </c>
      <c r="Q34">
        <v>39.520000000000003</v>
      </c>
      <c r="S34">
        <v>112.94</v>
      </c>
    </row>
    <row r="35" spans="1:19" x14ac:dyDescent="0.15">
      <c r="A35" t="s">
        <v>51</v>
      </c>
      <c r="D35">
        <v>25</v>
      </c>
      <c r="G35">
        <v>20</v>
      </c>
      <c r="S35">
        <v>45</v>
      </c>
    </row>
    <row r="36" spans="1:19" x14ac:dyDescent="0.15">
      <c r="A36" t="s">
        <v>52</v>
      </c>
      <c r="D36">
        <v>25</v>
      </c>
      <c r="G36">
        <v>20</v>
      </c>
      <c r="Q36">
        <v>39.520000000000003</v>
      </c>
      <c r="S36">
        <v>84.52</v>
      </c>
    </row>
    <row r="37" spans="1:19" x14ac:dyDescent="0.15">
      <c r="A37" t="s">
        <v>53</v>
      </c>
      <c r="D37">
        <v>25</v>
      </c>
      <c r="G37">
        <v>20</v>
      </c>
      <c r="S37">
        <v>45</v>
      </c>
    </row>
    <row r="38" spans="1:19" x14ac:dyDescent="0.15">
      <c r="A38" t="s">
        <v>54</v>
      </c>
      <c r="C38">
        <v>34.28</v>
      </c>
      <c r="D38">
        <v>25</v>
      </c>
      <c r="G38">
        <v>20</v>
      </c>
      <c r="Q38">
        <v>39.520000000000003</v>
      </c>
      <c r="S38">
        <v>118.8</v>
      </c>
    </row>
    <row r="39" spans="1:19" x14ac:dyDescent="0.15">
      <c r="A39" t="s">
        <v>55</v>
      </c>
      <c r="D39">
        <v>25</v>
      </c>
      <c r="G39">
        <v>20</v>
      </c>
      <c r="S39">
        <v>45</v>
      </c>
    </row>
    <row r="40" spans="1:19" x14ac:dyDescent="0.15">
      <c r="A40" t="s">
        <v>56</v>
      </c>
      <c r="D40">
        <v>25</v>
      </c>
      <c r="G40">
        <v>20</v>
      </c>
      <c r="J40">
        <v>63.84</v>
      </c>
      <c r="O40">
        <v>30.25</v>
      </c>
      <c r="Q40">
        <v>39.520000000000003</v>
      </c>
      <c r="S40">
        <v>178.61</v>
      </c>
    </row>
    <row r="41" spans="1:19" x14ac:dyDescent="0.15">
      <c r="A41" t="s">
        <v>57</v>
      </c>
      <c r="D41">
        <v>25</v>
      </c>
      <c r="G41">
        <v>20</v>
      </c>
      <c r="S41">
        <v>45</v>
      </c>
    </row>
    <row r="42" spans="1:19" x14ac:dyDescent="0.15">
      <c r="A42" t="s">
        <v>58</v>
      </c>
      <c r="D42">
        <v>25</v>
      </c>
      <c r="G42">
        <v>20</v>
      </c>
      <c r="S42">
        <v>45</v>
      </c>
    </row>
    <row r="43" spans="1:19" x14ac:dyDescent="0.15">
      <c r="A43" t="s">
        <v>59</v>
      </c>
      <c r="D43">
        <v>25</v>
      </c>
      <c r="G43">
        <v>20</v>
      </c>
      <c r="S43">
        <v>45</v>
      </c>
    </row>
    <row r="44" spans="1:19" x14ac:dyDescent="0.15">
      <c r="A44" t="s">
        <v>60</v>
      </c>
      <c r="C44">
        <v>34.28</v>
      </c>
      <c r="D44">
        <v>25</v>
      </c>
      <c r="G44">
        <v>20</v>
      </c>
      <c r="S44">
        <v>79.28</v>
      </c>
    </row>
    <row r="45" spans="1:19" x14ac:dyDescent="0.15">
      <c r="A45" t="s">
        <v>61</v>
      </c>
      <c r="D45">
        <v>25</v>
      </c>
      <c r="G45">
        <v>20</v>
      </c>
      <c r="S45">
        <v>45</v>
      </c>
    </row>
    <row r="46" spans="1:19" x14ac:dyDescent="0.15">
      <c r="A46" t="s">
        <v>62</v>
      </c>
      <c r="D46">
        <v>25</v>
      </c>
      <c r="G46">
        <v>20</v>
      </c>
      <c r="S46">
        <v>45</v>
      </c>
    </row>
    <row r="47" spans="1:19" x14ac:dyDescent="0.15">
      <c r="A47" t="s">
        <v>63</v>
      </c>
      <c r="D47">
        <v>25</v>
      </c>
      <c r="G47">
        <v>20</v>
      </c>
      <c r="Q47">
        <v>39.520000000000003</v>
      </c>
      <c r="S47">
        <v>84.52</v>
      </c>
    </row>
    <row r="48" spans="1:19" x14ac:dyDescent="0.15">
      <c r="A48" t="s">
        <v>64</v>
      </c>
      <c r="D48">
        <v>25</v>
      </c>
      <c r="G48">
        <v>20</v>
      </c>
      <c r="H48">
        <v>53.05</v>
      </c>
      <c r="L48">
        <v>28.42</v>
      </c>
      <c r="Q48">
        <v>39.520000000000003</v>
      </c>
      <c r="S48">
        <v>165.99</v>
      </c>
    </row>
    <row r="49" spans="1:19" x14ac:dyDescent="0.15">
      <c r="A49" t="s">
        <v>65</v>
      </c>
      <c r="D49">
        <v>25</v>
      </c>
      <c r="G49">
        <v>20</v>
      </c>
      <c r="Q49">
        <v>39.520000000000003</v>
      </c>
      <c r="S49">
        <v>84.52</v>
      </c>
    </row>
    <row r="50" spans="1:19" x14ac:dyDescent="0.15">
      <c r="A50" t="s">
        <v>66</v>
      </c>
      <c r="D50">
        <v>25</v>
      </c>
      <c r="G50">
        <v>20</v>
      </c>
      <c r="I50">
        <v>28.88</v>
      </c>
      <c r="S50">
        <v>73.88</v>
      </c>
    </row>
    <row r="51" spans="1:19" x14ac:dyDescent="0.15">
      <c r="A51" t="s">
        <v>67</v>
      </c>
      <c r="D51">
        <v>25</v>
      </c>
      <c r="G51">
        <v>20</v>
      </c>
      <c r="Q51">
        <v>39.520000000000003</v>
      </c>
      <c r="S51">
        <v>84.52</v>
      </c>
    </row>
    <row r="52" spans="1:19" x14ac:dyDescent="0.15">
      <c r="A52" t="s">
        <v>68</v>
      </c>
      <c r="D52">
        <v>25</v>
      </c>
      <c r="G52">
        <v>20</v>
      </c>
      <c r="L52">
        <v>28.42</v>
      </c>
      <c r="Q52">
        <v>39.520000000000003</v>
      </c>
      <c r="S52">
        <v>112.94</v>
      </c>
    </row>
    <row r="53" spans="1:19" x14ac:dyDescent="0.15">
      <c r="A53" t="s">
        <v>69</v>
      </c>
      <c r="D53">
        <v>25</v>
      </c>
      <c r="G53">
        <v>20</v>
      </c>
      <c r="L53">
        <v>28.42</v>
      </c>
      <c r="Q53">
        <v>39.520000000000003</v>
      </c>
      <c r="S53">
        <v>112.94</v>
      </c>
    </row>
    <row r="54" spans="1:19" x14ac:dyDescent="0.15">
      <c r="A54" t="s">
        <v>70</v>
      </c>
      <c r="D54">
        <v>25</v>
      </c>
      <c r="G54">
        <v>20</v>
      </c>
      <c r="L54">
        <v>28.42</v>
      </c>
      <c r="Q54">
        <v>39.520000000000003</v>
      </c>
      <c r="S54">
        <v>112.94</v>
      </c>
    </row>
    <row r="55" spans="1:19" x14ac:dyDescent="0.15">
      <c r="A55" t="s">
        <v>71</v>
      </c>
      <c r="D55">
        <v>25</v>
      </c>
      <c r="G55">
        <v>20</v>
      </c>
      <c r="S55">
        <v>45</v>
      </c>
    </row>
    <row r="56" spans="1:19" x14ac:dyDescent="0.15">
      <c r="A56" t="s">
        <v>72</v>
      </c>
      <c r="D56">
        <v>25</v>
      </c>
      <c r="E56">
        <v>37.85</v>
      </c>
      <c r="G56">
        <v>20</v>
      </c>
      <c r="Q56">
        <v>39.520000000000003</v>
      </c>
      <c r="S56">
        <v>122.37</v>
      </c>
    </row>
    <row r="57" spans="1:19" x14ac:dyDescent="0.15">
      <c r="A57" t="s">
        <v>73</v>
      </c>
      <c r="C57">
        <v>34.28</v>
      </c>
      <c r="D57">
        <v>25</v>
      </c>
      <c r="G57">
        <v>20</v>
      </c>
      <c r="Q57">
        <v>39.520000000000003</v>
      </c>
      <c r="S57">
        <v>118.8</v>
      </c>
    </row>
    <row r="58" spans="1:19" x14ac:dyDescent="0.15">
      <c r="A58" t="s">
        <v>74</v>
      </c>
      <c r="C58">
        <v>34.28</v>
      </c>
      <c r="D58">
        <v>25</v>
      </c>
      <c r="G58">
        <v>20</v>
      </c>
      <c r="Q58">
        <v>39.520000000000003</v>
      </c>
      <c r="S58">
        <v>118.8</v>
      </c>
    </row>
    <row r="59" spans="1:19" x14ac:dyDescent="0.15">
      <c r="A59" t="s">
        <v>75</v>
      </c>
      <c r="D59">
        <v>25</v>
      </c>
      <c r="G59">
        <v>20</v>
      </c>
      <c r="S59">
        <v>45</v>
      </c>
    </row>
    <row r="60" spans="1:19" x14ac:dyDescent="0.15">
      <c r="A60" t="s">
        <v>76</v>
      </c>
      <c r="D60">
        <v>25</v>
      </c>
      <c r="G60">
        <v>20</v>
      </c>
      <c r="Q60">
        <v>39.520000000000003</v>
      </c>
      <c r="S60">
        <v>84.52</v>
      </c>
    </row>
    <row r="61" spans="1:19" x14ac:dyDescent="0.15">
      <c r="A61" t="s">
        <v>77</v>
      </c>
      <c r="D61">
        <v>25</v>
      </c>
      <c r="G61">
        <v>20</v>
      </c>
      <c r="S61">
        <v>45</v>
      </c>
    </row>
    <row r="62" spans="1:19" x14ac:dyDescent="0.15">
      <c r="A62" t="s">
        <v>78</v>
      </c>
      <c r="D62">
        <v>25</v>
      </c>
      <c r="G62">
        <v>20</v>
      </c>
      <c r="L62">
        <v>28.42</v>
      </c>
      <c r="Q62">
        <v>39.520000000000003</v>
      </c>
      <c r="S62">
        <v>112.94</v>
      </c>
    </row>
    <row r="63" spans="1:19" x14ac:dyDescent="0.15">
      <c r="A63" t="s">
        <v>79</v>
      </c>
      <c r="D63">
        <v>25</v>
      </c>
      <c r="G63">
        <v>20</v>
      </c>
      <c r="P63">
        <v>29.26</v>
      </c>
      <c r="Q63">
        <v>39.520000000000003</v>
      </c>
      <c r="S63">
        <v>113.78</v>
      </c>
    </row>
    <row r="64" spans="1:19" x14ac:dyDescent="0.15">
      <c r="A64" t="s">
        <v>80</v>
      </c>
      <c r="D64">
        <v>25</v>
      </c>
      <c r="G64">
        <v>20</v>
      </c>
      <c r="L64">
        <v>28.42</v>
      </c>
      <c r="Q64">
        <v>39.520000000000003</v>
      </c>
      <c r="S64">
        <v>112.94</v>
      </c>
    </row>
    <row r="65" spans="1:19" x14ac:dyDescent="0.15">
      <c r="A65" t="s">
        <v>81</v>
      </c>
      <c r="D65">
        <v>25</v>
      </c>
      <c r="G65">
        <v>20</v>
      </c>
      <c r="L65">
        <v>28.42</v>
      </c>
      <c r="O65">
        <v>30.25</v>
      </c>
      <c r="Q65">
        <v>39.520000000000003</v>
      </c>
      <c r="S65">
        <v>143.19</v>
      </c>
    </row>
    <row r="66" spans="1:19" x14ac:dyDescent="0.15">
      <c r="A66" t="s">
        <v>82</v>
      </c>
      <c r="C66">
        <v>34.28</v>
      </c>
      <c r="D66">
        <v>25</v>
      </c>
      <c r="G66">
        <v>20</v>
      </c>
      <c r="Q66">
        <v>39.520000000000003</v>
      </c>
      <c r="S66">
        <v>118.8</v>
      </c>
    </row>
    <row r="67" spans="1:19" x14ac:dyDescent="0.15">
      <c r="A67" t="s">
        <v>83</v>
      </c>
      <c r="D67">
        <v>25</v>
      </c>
      <c r="G67">
        <v>20</v>
      </c>
      <c r="L67">
        <v>28.42</v>
      </c>
      <c r="S67">
        <v>73.42</v>
      </c>
    </row>
    <row r="68" spans="1:19" x14ac:dyDescent="0.15">
      <c r="A68" t="s">
        <v>84</v>
      </c>
      <c r="D68">
        <v>25</v>
      </c>
      <c r="F68">
        <v>41.8</v>
      </c>
      <c r="G68">
        <v>20</v>
      </c>
      <c r="Q68">
        <v>39.520000000000003</v>
      </c>
      <c r="S68">
        <v>126.32</v>
      </c>
    </row>
    <row r="69" spans="1:19" x14ac:dyDescent="0.15">
      <c r="A69" t="s">
        <v>85</v>
      </c>
      <c r="D69">
        <v>25</v>
      </c>
      <c r="F69">
        <v>41.8</v>
      </c>
      <c r="G69">
        <v>20</v>
      </c>
      <c r="Q69">
        <v>39.520000000000003</v>
      </c>
      <c r="S69">
        <v>126.32</v>
      </c>
    </row>
    <row r="70" spans="1:19" x14ac:dyDescent="0.15">
      <c r="A70" t="s">
        <v>86</v>
      </c>
      <c r="C70">
        <v>34.28</v>
      </c>
      <c r="D70">
        <v>25</v>
      </c>
      <c r="G70">
        <v>20</v>
      </c>
      <c r="Q70">
        <v>39.520000000000003</v>
      </c>
      <c r="S70">
        <v>118.8</v>
      </c>
    </row>
    <row r="71" spans="1:19" x14ac:dyDescent="0.15">
      <c r="A71" t="s">
        <v>87</v>
      </c>
      <c r="D71">
        <v>25</v>
      </c>
      <c r="G71">
        <v>20</v>
      </c>
      <c r="Q71">
        <v>39.520000000000003</v>
      </c>
      <c r="S71">
        <v>84.52</v>
      </c>
    </row>
    <row r="72" spans="1:19" x14ac:dyDescent="0.15">
      <c r="A72" t="s">
        <v>88</v>
      </c>
      <c r="D72">
        <v>25</v>
      </c>
      <c r="G72">
        <v>20</v>
      </c>
      <c r="L72">
        <v>28.42</v>
      </c>
      <c r="Q72">
        <v>39.520000000000003</v>
      </c>
      <c r="S72">
        <v>112.94</v>
      </c>
    </row>
    <row r="73" spans="1:19" x14ac:dyDescent="0.15">
      <c r="A73" t="s">
        <v>89</v>
      </c>
      <c r="C73">
        <v>34.28</v>
      </c>
      <c r="D73">
        <v>25</v>
      </c>
      <c r="G73">
        <v>20</v>
      </c>
      <c r="Q73">
        <v>39.520000000000003</v>
      </c>
      <c r="S73">
        <v>118.8</v>
      </c>
    </row>
    <row r="74" spans="1:19" x14ac:dyDescent="0.15">
      <c r="A74" t="s">
        <v>90</v>
      </c>
      <c r="D74">
        <v>25</v>
      </c>
      <c r="G74">
        <v>20</v>
      </c>
      <c r="Q74">
        <v>39.520000000000003</v>
      </c>
      <c r="S74">
        <v>84.52</v>
      </c>
    </row>
    <row r="75" spans="1:19" x14ac:dyDescent="0.15">
      <c r="A75" t="s">
        <v>91</v>
      </c>
      <c r="D75">
        <v>25</v>
      </c>
      <c r="G75">
        <v>20</v>
      </c>
      <c r="I75">
        <v>28.88</v>
      </c>
      <c r="Q75">
        <v>39.520000000000003</v>
      </c>
      <c r="S75">
        <v>113.4</v>
      </c>
    </row>
    <row r="76" spans="1:19" x14ac:dyDescent="0.15">
      <c r="A76" t="s">
        <v>92</v>
      </c>
      <c r="D76">
        <v>25</v>
      </c>
      <c r="G76">
        <v>20</v>
      </c>
      <c r="L76">
        <v>28.42</v>
      </c>
      <c r="Q76">
        <v>39.520000000000003</v>
      </c>
      <c r="S76">
        <v>112.94</v>
      </c>
    </row>
    <row r="77" spans="1:19" x14ac:dyDescent="0.15">
      <c r="A77" t="s">
        <v>93</v>
      </c>
      <c r="D77">
        <v>25</v>
      </c>
      <c r="G77">
        <v>20</v>
      </c>
      <c r="S77">
        <v>45</v>
      </c>
    </row>
    <row r="78" spans="1:19" x14ac:dyDescent="0.15">
      <c r="A78" t="s">
        <v>94</v>
      </c>
      <c r="D78">
        <v>25</v>
      </c>
      <c r="G78">
        <v>20</v>
      </c>
      <c r="L78">
        <v>28.42</v>
      </c>
      <c r="Q78">
        <v>39.520000000000003</v>
      </c>
      <c r="S78">
        <v>112.94</v>
      </c>
    </row>
    <row r="79" spans="1:19" x14ac:dyDescent="0.15">
      <c r="A79" t="s">
        <v>95</v>
      </c>
      <c r="D79">
        <v>25</v>
      </c>
      <c r="G79">
        <v>20</v>
      </c>
      <c r="P79">
        <v>29.26</v>
      </c>
      <c r="Q79">
        <v>39.520000000000003</v>
      </c>
      <c r="S79">
        <v>113.78</v>
      </c>
    </row>
    <row r="80" spans="1:19" x14ac:dyDescent="0.15">
      <c r="A80" t="s">
        <v>96</v>
      </c>
      <c r="D80">
        <v>25</v>
      </c>
      <c r="G80">
        <v>20</v>
      </c>
      <c r="L80">
        <v>28.42</v>
      </c>
      <c r="Q80">
        <v>39.520000000000003</v>
      </c>
      <c r="S80">
        <v>112.94</v>
      </c>
    </row>
    <row r="81" spans="1:19" x14ac:dyDescent="0.15">
      <c r="A81" t="s">
        <v>97</v>
      </c>
      <c r="D81">
        <v>25</v>
      </c>
      <c r="G81">
        <v>20</v>
      </c>
      <c r="S81">
        <v>45</v>
      </c>
    </row>
    <row r="82" spans="1:19" x14ac:dyDescent="0.15">
      <c r="A82" t="s">
        <v>98</v>
      </c>
      <c r="D82">
        <v>25</v>
      </c>
      <c r="G82">
        <v>20</v>
      </c>
      <c r="Q82">
        <v>39.520000000000003</v>
      </c>
      <c r="S82">
        <v>84.52</v>
      </c>
    </row>
    <row r="83" spans="1:19" x14ac:dyDescent="0.15">
      <c r="A83" t="s">
        <v>99</v>
      </c>
      <c r="D83">
        <v>25</v>
      </c>
      <c r="E83">
        <v>37.85</v>
      </c>
      <c r="G83">
        <v>20</v>
      </c>
      <c r="Q83">
        <v>39.520000000000003</v>
      </c>
      <c r="S83">
        <v>122.37</v>
      </c>
    </row>
    <row r="84" spans="1:19" x14ac:dyDescent="0.15">
      <c r="A84" t="s">
        <v>100</v>
      </c>
      <c r="D84">
        <v>25</v>
      </c>
      <c r="G84">
        <v>20</v>
      </c>
      <c r="S84">
        <v>45</v>
      </c>
    </row>
    <row r="85" spans="1:19" x14ac:dyDescent="0.15">
      <c r="A85" t="s">
        <v>101</v>
      </c>
      <c r="D85">
        <v>25</v>
      </c>
      <c r="G85">
        <v>20</v>
      </c>
      <c r="S85">
        <v>45</v>
      </c>
    </row>
    <row r="86" spans="1:19" x14ac:dyDescent="0.15">
      <c r="A86" t="s">
        <v>102</v>
      </c>
      <c r="D86">
        <v>25</v>
      </c>
      <c r="G86">
        <v>20</v>
      </c>
      <c r="S86">
        <v>45</v>
      </c>
    </row>
    <row r="87" spans="1:19" x14ac:dyDescent="0.15">
      <c r="A87" t="s">
        <v>103</v>
      </c>
      <c r="D87">
        <v>25</v>
      </c>
      <c r="G87">
        <v>20</v>
      </c>
      <c r="Q87">
        <v>39.520000000000003</v>
      </c>
      <c r="S87">
        <v>84.52</v>
      </c>
    </row>
    <row r="88" spans="1:19" x14ac:dyDescent="0.15">
      <c r="A88" t="s">
        <v>104</v>
      </c>
      <c r="D88">
        <v>25</v>
      </c>
      <c r="G88">
        <v>20</v>
      </c>
      <c r="M88">
        <v>42.9</v>
      </c>
      <c r="S88">
        <v>87.9</v>
      </c>
    </row>
    <row r="89" spans="1:19" x14ac:dyDescent="0.15">
      <c r="A89" t="s">
        <v>105</v>
      </c>
      <c r="D89">
        <v>25</v>
      </c>
      <c r="G89">
        <v>20</v>
      </c>
      <c r="K89">
        <v>18</v>
      </c>
      <c r="S89">
        <v>63</v>
      </c>
    </row>
    <row r="90" spans="1:19" x14ac:dyDescent="0.15">
      <c r="A90" t="s">
        <v>106</v>
      </c>
      <c r="D90">
        <v>25</v>
      </c>
      <c r="E90">
        <v>37.85</v>
      </c>
      <c r="G90">
        <v>20</v>
      </c>
      <c r="Q90">
        <v>39.520000000000003</v>
      </c>
      <c r="S90">
        <v>122.37</v>
      </c>
    </row>
    <row r="91" spans="1:19" x14ac:dyDescent="0.15">
      <c r="A91" t="s">
        <v>107</v>
      </c>
      <c r="D91">
        <v>25</v>
      </c>
      <c r="G91">
        <v>20</v>
      </c>
      <c r="S91">
        <v>45</v>
      </c>
    </row>
    <row r="92" spans="1:19" x14ac:dyDescent="0.15">
      <c r="A92" t="s">
        <v>108</v>
      </c>
      <c r="D92">
        <v>25</v>
      </c>
      <c r="G92">
        <v>20</v>
      </c>
      <c r="S92">
        <v>45</v>
      </c>
    </row>
    <row r="93" spans="1:19" x14ac:dyDescent="0.15">
      <c r="A93" t="s">
        <v>109</v>
      </c>
      <c r="D93">
        <v>25</v>
      </c>
      <c r="G93">
        <v>20</v>
      </c>
      <c r="S93">
        <v>45</v>
      </c>
    </row>
    <row r="94" spans="1:19" x14ac:dyDescent="0.15">
      <c r="A94" t="s">
        <v>110</v>
      </c>
      <c r="D94">
        <v>25</v>
      </c>
      <c r="G94">
        <v>20</v>
      </c>
      <c r="Q94">
        <v>39.520000000000003</v>
      </c>
      <c r="S94">
        <v>84.52</v>
      </c>
    </row>
    <row r="95" spans="1:19" x14ac:dyDescent="0.15">
      <c r="A95" t="s">
        <v>111</v>
      </c>
      <c r="D95">
        <v>25</v>
      </c>
      <c r="G95">
        <v>20</v>
      </c>
      <c r="Q95">
        <v>39.520000000000003</v>
      </c>
      <c r="S95">
        <v>84.52</v>
      </c>
    </row>
    <row r="96" spans="1:19" x14ac:dyDescent="0.15">
      <c r="A96" t="s">
        <v>112</v>
      </c>
      <c r="D96">
        <v>25</v>
      </c>
      <c r="G96">
        <v>20</v>
      </c>
      <c r="S96">
        <v>45</v>
      </c>
    </row>
    <row r="97" spans="1:19" x14ac:dyDescent="0.15">
      <c r="A97" t="s">
        <v>113</v>
      </c>
      <c r="D97">
        <v>25</v>
      </c>
      <c r="G97">
        <v>20</v>
      </c>
      <c r="S97">
        <v>45</v>
      </c>
    </row>
    <row r="98" spans="1:19" x14ac:dyDescent="0.15">
      <c r="A98" t="s">
        <v>114</v>
      </c>
      <c r="D98">
        <v>25</v>
      </c>
      <c r="G98">
        <v>20</v>
      </c>
      <c r="Q98">
        <v>39.520000000000003</v>
      </c>
      <c r="R98">
        <v>53.05</v>
      </c>
      <c r="S98">
        <v>137.57</v>
      </c>
    </row>
    <row r="99" spans="1:19" x14ac:dyDescent="0.15">
      <c r="A99" t="s">
        <v>115</v>
      </c>
      <c r="C99">
        <v>34.28</v>
      </c>
      <c r="D99">
        <v>25</v>
      </c>
      <c r="G99">
        <v>20</v>
      </c>
      <c r="Q99">
        <v>39.520000000000003</v>
      </c>
      <c r="S99">
        <v>118.8</v>
      </c>
    </row>
    <row r="100" spans="1:19" x14ac:dyDescent="0.15">
      <c r="A100" t="s">
        <v>116</v>
      </c>
      <c r="D100">
        <v>25</v>
      </c>
      <c r="G100">
        <v>20</v>
      </c>
      <c r="S100">
        <v>45</v>
      </c>
    </row>
    <row r="101" spans="1:19" x14ac:dyDescent="0.15">
      <c r="A101" t="s">
        <v>117</v>
      </c>
      <c r="D101">
        <v>25</v>
      </c>
      <c r="G101">
        <v>20</v>
      </c>
      <c r="Q101">
        <v>39.520000000000003</v>
      </c>
      <c r="S101">
        <v>84.52</v>
      </c>
    </row>
    <row r="102" spans="1:19" x14ac:dyDescent="0.15">
      <c r="A102" t="s">
        <v>118</v>
      </c>
      <c r="D102">
        <v>25</v>
      </c>
      <c r="G102">
        <v>20</v>
      </c>
      <c r="S102">
        <v>45</v>
      </c>
    </row>
    <row r="103" spans="1:19" x14ac:dyDescent="0.15">
      <c r="A103" t="s">
        <v>119</v>
      </c>
      <c r="D103">
        <v>25</v>
      </c>
      <c r="G103">
        <v>20</v>
      </c>
      <c r="S103">
        <v>45</v>
      </c>
    </row>
    <row r="104" spans="1:19" x14ac:dyDescent="0.15">
      <c r="A104" t="s">
        <v>120</v>
      </c>
      <c r="D104">
        <v>25</v>
      </c>
      <c r="G104">
        <v>20</v>
      </c>
      <c r="S104">
        <v>45</v>
      </c>
    </row>
    <row r="105" spans="1:19" x14ac:dyDescent="0.15">
      <c r="A105" t="s">
        <v>121</v>
      </c>
      <c r="D105">
        <v>25</v>
      </c>
      <c r="G105">
        <v>20</v>
      </c>
      <c r="S105">
        <v>45</v>
      </c>
    </row>
    <row r="106" spans="1:19" x14ac:dyDescent="0.15">
      <c r="A106" t="s">
        <v>122</v>
      </c>
      <c r="D106">
        <v>25</v>
      </c>
      <c r="G106">
        <v>20</v>
      </c>
      <c r="S106">
        <v>45</v>
      </c>
    </row>
    <row r="107" spans="1:19" x14ac:dyDescent="0.15">
      <c r="A107" t="s">
        <v>123</v>
      </c>
      <c r="D107">
        <v>25</v>
      </c>
      <c r="G107">
        <v>20</v>
      </c>
      <c r="S107">
        <v>45</v>
      </c>
    </row>
    <row r="108" spans="1:19" x14ac:dyDescent="0.15">
      <c r="A108" t="s">
        <v>124</v>
      </c>
      <c r="D108">
        <v>25</v>
      </c>
      <c r="G108">
        <v>20</v>
      </c>
      <c r="I108">
        <v>28.88</v>
      </c>
      <c r="Q108">
        <v>39.520000000000003</v>
      </c>
      <c r="S108">
        <v>113.4</v>
      </c>
    </row>
    <row r="109" spans="1:19" x14ac:dyDescent="0.15">
      <c r="A109" t="s">
        <v>125</v>
      </c>
      <c r="D109">
        <v>25</v>
      </c>
      <c r="G109">
        <v>20</v>
      </c>
      <c r="S109">
        <v>45</v>
      </c>
    </row>
    <row r="110" spans="1:19" x14ac:dyDescent="0.15">
      <c r="A110" t="s">
        <v>126</v>
      </c>
      <c r="D110">
        <v>25</v>
      </c>
      <c r="G110">
        <v>20</v>
      </c>
      <c r="S110">
        <v>45</v>
      </c>
    </row>
    <row r="111" spans="1:19" x14ac:dyDescent="0.15">
      <c r="A111" t="s">
        <v>20</v>
      </c>
      <c r="B111">
        <v>74.48</v>
      </c>
      <c r="C111">
        <v>411.36</v>
      </c>
      <c r="D111">
        <v>2650</v>
      </c>
      <c r="E111">
        <v>113.55</v>
      </c>
      <c r="F111">
        <v>83.6</v>
      </c>
      <c r="G111">
        <v>2120</v>
      </c>
      <c r="H111">
        <v>53.05</v>
      </c>
      <c r="I111">
        <v>115.52</v>
      </c>
      <c r="J111">
        <v>63.84</v>
      </c>
      <c r="K111">
        <v>36</v>
      </c>
      <c r="L111">
        <v>568.4</v>
      </c>
      <c r="M111">
        <v>42.9</v>
      </c>
      <c r="N111">
        <v>22.04</v>
      </c>
      <c r="O111">
        <v>60.5</v>
      </c>
      <c r="P111">
        <v>117.04</v>
      </c>
      <c r="Q111">
        <v>2331.6799999999998</v>
      </c>
      <c r="R111">
        <v>53.05</v>
      </c>
      <c r="S111">
        <v>8917.01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30"/>
  <sheetViews>
    <sheetView topLeftCell="A3" workbookViewId="0">
      <selection activeCell="H12" sqref="H12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7.875" customWidth="1"/>
    <col min="6" max="7" width="9.375" customWidth="1"/>
    <col min="8" max="8" width="40.37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127</v>
      </c>
      <c r="B3" s="4" t="s">
        <v>128</v>
      </c>
      <c r="C3" s="3" t="s">
        <v>129</v>
      </c>
      <c r="D3" s="4" t="s">
        <v>130</v>
      </c>
      <c r="E3" s="3" t="s">
        <v>131</v>
      </c>
      <c r="F3" s="3" t="s">
        <v>132</v>
      </c>
      <c r="G3" s="3" t="s">
        <v>2</v>
      </c>
      <c r="H3" s="3" t="s">
        <v>133</v>
      </c>
      <c r="I3" s="4" t="s">
        <v>134</v>
      </c>
      <c r="J3" s="4" t="s">
        <v>1</v>
      </c>
      <c r="K3" s="3" t="s">
        <v>135</v>
      </c>
      <c r="L3" s="3" t="s">
        <v>136</v>
      </c>
      <c r="M3" s="3" t="s">
        <v>137</v>
      </c>
      <c r="N3" s="3" t="s">
        <v>138</v>
      </c>
      <c r="O3" s="3" t="s">
        <v>139</v>
      </c>
      <c r="P3" t="s">
        <v>140</v>
      </c>
    </row>
    <row r="4" spans="1:16" x14ac:dyDescent="0.15">
      <c r="A4" s="5">
        <v>10686</v>
      </c>
      <c r="B4" s="6" t="s">
        <v>141</v>
      </c>
      <c r="C4" s="5">
        <v>2</v>
      </c>
      <c r="D4" s="6" t="s">
        <v>142</v>
      </c>
      <c r="E4" s="1" t="s">
        <v>143</v>
      </c>
      <c r="F4" s="1" t="s">
        <v>144</v>
      </c>
      <c r="G4" s="1" t="str">
        <f>D4&amp;E4</f>
        <v>42001001陈辰轩</v>
      </c>
      <c r="H4" s="1" t="s">
        <v>145</v>
      </c>
      <c r="I4" s="6" t="s">
        <v>146</v>
      </c>
      <c r="J4" s="6" t="s">
        <v>3</v>
      </c>
      <c r="K4" s="1" t="s">
        <v>147</v>
      </c>
      <c r="L4" s="1" t="s">
        <v>147</v>
      </c>
      <c r="M4" s="1" t="s">
        <v>148</v>
      </c>
      <c r="N4" s="5">
        <v>49</v>
      </c>
      <c r="O4" s="5">
        <v>1</v>
      </c>
      <c r="P4">
        <f>VLOOKUP(J4,[1]Sheet1!$E$1:$F$65536,2,FALSE)</f>
        <v>37.24</v>
      </c>
    </row>
    <row r="5" spans="1:16" x14ac:dyDescent="0.15">
      <c r="A5" s="5">
        <v>10686</v>
      </c>
      <c r="B5" s="6" t="s">
        <v>141</v>
      </c>
      <c r="C5" s="5">
        <v>2</v>
      </c>
      <c r="D5" s="6" t="s">
        <v>149</v>
      </c>
      <c r="E5" s="1" t="s">
        <v>150</v>
      </c>
      <c r="F5" s="1" t="s">
        <v>144</v>
      </c>
      <c r="G5" s="1" t="str">
        <f t="shared" ref="G5:G68" si="0">D5&amp;E5</f>
        <v>42001018王俊彦</v>
      </c>
      <c r="H5" s="1" t="s">
        <v>145</v>
      </c>
      <c r="I5" s="6" t="s">
        <v>146</v>
      </c>
      <c r="J5" s="6" t="s">
        <v>3</v>
      </c>
      <c r="K5" s="1" t="s">
        <v>147</v>
      </c>
      <c r="L5" s="1" t="s">
        <v>147</v>
      </c>
      <c r="M5" s="1" t="s">
        <v>148</v>
      </c>
      <c r="N5" s="5">
        <v>49</v>
      </c>
      <c r="O5" s="5">
        <v>1</v>
      </c>
      <c r="P5">
        <f>VLOOKUP(J5,[1]Sheet1!$E$1:$F$65536,2,FALSE)</f>
        <v>37.24</v>
      </c>
    </row>
    <row r="6" spans="1:16" x14ac:dyDescent="0.15">
      <c r="A6" s="5">
        <v>10686</v>
      </c>
      <c r="B6" s="6" t="s">
        <v>141</v>
      </c>
      <c r="C6" s="5">
        <v>2</v>
      </c>
      <c r="D6" s="6" t="s">
        <v>151</v>
      </c>
      <c r="E6" s="1" t="s">
        <v>152</v>
      </c>
      <c r="F6" s="1" t="s">
        <v>144</v>
      </c>
      <c r="G6" s="1" t="str">
        <f t="shared" si="0"/>
        <v>42001071谢蒙</v>
      </c>
      <c r="H6" s="1" t="s">
        <v>145</v>
      </c>
      <c r="I6" s="6" t="s">
        <v>146</v>
      </c>
      <c r="J6" s="6" t="s">
        <v>4</v>
      </c>
      <c r="K6" s="1" t="s">
        <v>147</v>
      </c>
      <c r="L6" s="1" t="s">
        <v>147</v>
      </c>
      <c r="M6" s="1" t="s">
        <v>153</v>
      </c>
      <c r="N6" s="5">
        <v>45.1</v>
      </c>
      <c r="O6" s="5">
        <v>1</v>
      </c>
      <c r="P6">
        <f>VLOOKUP(J6,[1]Sheet1!$E$1:$F$65536,2,FALSE)</f>
        <v>34.28</v>
      </c>
    </row>
    <row r="7" spans="1:16" x14ac:dyDescent="0.15">
      <c r="A7" s="5">
        <v>10686</v>
      </c>
      <c r="B7" s="6" t="s">
        <v>141</v>
      </c>
      <c r="C7" s="5">
        <v>2</v>
      </c>
      <c r="D7" s="6" t="s">
        <v>154</v>
      </c>
      <c r="E7" s="1" t="s">
        <v>155</v>
      </c>
      <c r="F7" s="1" t="s">
        <v>144</v>
      </c>
      <c r="G7" s="1" t="str">
        <f t="shared" si="0"/>
        <v>42001042覃小栩</v>
      </c>
      <c r="H7" s="1" t="s">
        <v>145</v>
      </c>
      <c r="I7" s="6" t="s">
        <v>146</v>
      </c>
      <c r="J7" s="6" t="s">
        <v>4</v>
      </c>
      <c r="K7" s="1" t="s">
        <v>147</v>
      </c>
      <c r="L7" s="1" t="s">
        <v>147</v>
      </c>
      <c r="M7" s="1" t="s">
        <v>153</v>
      </c>
      <c r="N7" s="5">
        <v>45.1</v>
      </c>
      <c r="O7" s="5">
        <v>1</v>
      </c>
      <c r="P7">
        <f>VLOOKUP(J7,[1]Sheet1!$E$1:$F$65536,2,FALSE)</f>
        <v>34.28</v>
      </c>
    </row>
    <row r="8" spans="1:16" x14ac:dyDescent="0.15">
      <c r="A8" s="5">
        <v>10686</v>
      </c>
      <c r="B8" s="6" t="s">
        <v>141</v>
      </c>
      <c r="C8" s="5">
        <v>2</v>
      </c>
      <c r="D8" s="6" t="s">
        <v>156</v>
      </c>
      <c r="E8" s="1" t="s">
        <v>157</v>
      </c>
      <c r="F8" s="1" t="s">
        <v>144</v>
      </c>
      <c r="G8" s="1" t="str">
        <f t="shared" si="0"/>
        <v>42001055杨璐榕</v>
      </c>
      <c r="H8" s="1" t="s">
        <v>145</v>
      </c>
      <c r="I8" s="6" t="s">
        <v>146</v>
      </c>
      <c r="J8" s="6" t="s">
        <v>4</v>
      </c>
      <c r="K8" s="1" t="s">
        <v>147</v>
      </c>
      <c r="L8" s="1" t="s">
        <v>147</v>
      </c>
      <c r="M8" s="1" t="s">
        <v>153</v>
      </c>
      <c r="N8" s="5">
        <v>45.1</v>
      </c>
      <c r="O8" s="5">
        <v>1</v>
      </c>
      <c r="P8">
        <f>VLOOKUP(J8,[1]Sheet1!$E$1:$F$65536,2,FALSE)</f>
        <v>34.28</v>
      </c>
    </row>
    <row r="9" spans="1:16" x14ac:dyDescent="0.15">
      <c r="A9" s="5">
        <v>10686</v>
      </c>
      <c r="B9" s="6" t="s">
        <v>141</v>
      </c>
      <c r="C9" s="5">
        <v>2</v>
      </c>
      <c r="D9" s="6" t="s">
        <v>158</v>
      </c>
      <c r="E9" s="1" t="s">
        <v>159</v>
      </c>
      <c r="F9" s="1" t="s">
        <v>144</v>
      </c>
      <c r="G9" s="1" t="str">
        <f t="shared" si="0"/>
        <v>42001064任禹衡</v>
      </c>
      <c r="H9" s="1" t="s">
        <v>145</v>
      </c>
      <c r="I9" s="6" t="s">
        <v>146</v>
      </c>
      <c r="J9" s="6" t="s">
        <v>4</v>
      </c>
      <c r="K9" s="1" t="s">
        <v>147</v>
      </c>
      <c r="L9" s="1" t="s">
        <v>147</v>
      </c>
      <c r="M9" s="1" t="s">
        <v>153</v>
      </c>
      <c r="N9" s="5">
        <v>45.1</v>
      </c>
      <c r="O9" s="5">
        <v>1</v>
      </c>
      <c r="P9">
        <f>VLOOKUP(J9,[1]Sheet1!$E$1:$F$65536,2,FALSE)</f>
        <v>34.28</v>
      </c>
    </row>
    <row r="10" spans="1:16" x14ac:dyDescent="0.15">
      <c r="A10" s="5">
        <v>10686</v>
      </c>
      <c r="B10" s="6" t="s">
        <v>141</v>
      </c>
      <c r="C10" s="5">
        <v>2</v>
      </c>
      <c r="D10" s="6" t="s">
        <v>160</v>
      </c>
      <c r="E10" s="1" t="s">
        <v>161</v>
      </c>
      <c r="F10" s="1" t="s">
        <v>144</v>
      </c>
      <c r="G10" s="1" t="str">
        <f t="shared" si="0"/>
        <v>42001034张琬粒</v>
      </c>
      <c r="H10" s="1" t="s">
        <v>145</v>
      </c>
      <c r="I10" s="6" t="s">
        <v>146</v>
      </c>
      <c r="J10" s="6" t="s">
        <v>4</v>
      </c>
      <c r="K10" s="1" t="s">
        <v>147</v>
      </c>
      <c r="L10" s="1" t="s">
        <v>147</v>
      </c>
      <c r="M10" s="1" t="s">
        <v>153</v>
      </c>
      <c r="N10" s="5">
        <v>45.1</v>
      </c>
      <c r="O10" s="5">
        <v>1</v>
      </c>
      <c r="P10">
        <f>VLOOKUP(J10,[1]Sheet1!$E$1:$F$65536,2,FALSE)</f>
        <v>34.28</v>
      </c>
    </row>
    <row r="11" spans="1:16" x14ac:dyDescent="0.15">
      <c r="A11" s="5">
        <v>10686</v>
      </c>
      <c r="B11" s="6" t="s">
        <v>141</v>
      </c>
      <c r="C11" s="5">
        <v>2</v>
      </c>
      <c r="D11" s="6" t="s">
        <v>162</v>
      </c>
      <c r="E11" s="1" t="s">
        <v>163</v>
      </c>
      <c r="F11" s="1" t="s">
        <v>144</v>
      </c>
      <c r="G11" s="1" t="str">
        <f t="shared" si="0"/>
        <v>42001101郭思敏</v>
      </c>
      <c r="H11" s="1" t="s">
        <v>145</v>
      </c>
      <c r="I11" s="6" t="s">
        <v>146</v>
      </c>
      <c r="J11" s="6" t="s">
        <v>4</v>
      </c>
      <c r="K11" s="1" t="s">
        <v>147</v>
      </c>
      <c r="L11" s="1" t="s">
        <v>147</v>
      </c>
      <c r="M11" s="1" t="s">
        <v>153</v>
      </c>
      <c r="N11" s="5">
        <v>45.1</v>
      </c>
      <c r="O11" s="5">
        <v>1</v>
      </c>
      <c r="P11">
        <f>VLOOKUP(J11,[1]Sheet1!$E$1:$F$65536,2,FALSE)</f>
        <v>34.28</v>
      </c>
    </row>
    <row r="12" spans="1:16" x14ac:dyDescent="0.15">
      <c r="A12" s="5">
        <v>10686</v>
      </c>
      <c r="B12" s="6" t="s">
        <v>141</v>
      </c>
      <c r="C12" s="5">
        <v>2</v>
      </c>
      <c r="D12" s="6" t="s">
        <v>164</v>
      </c>
      <c r="E12" s="1" t="s">
        <v>165</v>
      </c>
      <c r="F12" s="1" t="s">
        <v>144</v>
      </c>
      <c r="G12" s="1" t="str">
        <f t="shared" si="0"/>
        <v>42001068杨钊莹</v>
      </c>
      <c r="H12" s="1" t="s">
        <v>145</v>
      </c>
      <c r="I12" s="6" t="s">
        <v>146</v>
      </c>
      <c r="J12" s="6" t="s">
        <v>4</v>
      </c>
      <c r="K12" s="1" t="s">
        <v>147</v>
      </c>
      <c r="L12" s="1" t="s">
        <v>147</v>
      </c>
      <c r="M12" s="1" t="s">
        <v>153</v>
      </c>
      <c r="N12" s="5">
        <v>45.1</v>
      </c>
      <c r="O12" s="5">
        <v>1</v>
      </c>
      <c r="P12">
        <f>VLOOKUP(J12,[1]Sheet1!$E$1:$F$65536,2,FALSE)</f>
        <v>34.28</v>
      </c>
    </row>
    <row r="13" spans="1:16" x14ac:dyDescent="0.15">
      <c r="A13" s="5">
        <v>10686</v>
      </c>
      <c r="B13" s="6" t="s">
        <v>141</v>
      </c>
      <c r="C13" s="5">
        <v>2</v>
      </c>
      <c r="D13" s="6" t="s">
        <v>166</v>
      </c>
      <c r="E13" s="1" t="s">
        <v>167</v>
      </c>
      <c r="F13" s="1" t="s">
        <v>144</v>
      </c>
      <c r="G13" s="1" t="str">
        <f t="shared" si="0"/>
        <v>42001024董镓瑄</v>
      </c>
      <c r="H13" s="1" t="s">
        <v>145</v>
      </c>
      <c r="I13" s="6" t="s">
        <v>146</v>
      </c>
      <c r="J13" s="6" t="s">
        <v>4</v>
      </c>
      <c r="K13" s="1" t="s">
        <v>147</v>
      </c>
      <c r="L13" s="1" t="s">
        <v>147</v>
      </c>
      <c r="M13" s="1" t="s">
        <v>153</v>
      </c>
      <c r="N13" s="5">
        <v>45.1</v>
      </c>
      <c r="O13" s="5">
        <v>1</v>
      </c>
      <c r="P13">
        <f>VLOOKUP(J13,[1]Sheet1!$E$1:$F$65536,2,FALSE)</f>
        <v>34.28</v>
      </c>
    </row>
    <row r="14" spans="1:16" x14ac:dyDescent="0.15">
      <c r="A14" s="5">
        <v>10686</v>
      </c>
      <c r="B14" s="6" t="s">
        <v>141</v>
      </c>
      <c r="C14" s="5">
        <v>2</v>
      </c>
      <c r="D14" s="6" t="s">
        <v>168</v>
      </c>
      <c r="E14" s="1" t="s">
        <v>169</v>
      </c>
      <c r="F14" s="1" t="s">
        <v>144</v>
      </c>
      <c r="G14" s="1" t="str">
        <f t="shared" si="0"/>
        <v>42001019曾雅婷</v>
      </c>
      <c r="H14" s="1" t="s">
        <v>145</v>
      </c>
      <c r="I14" s="6" t="s">
        <v>146</v>
      </c>
      <c r="J14" s="6" t="s">
        <v>4</v>
      </c>
      <c r="K14" s="1" t="s">
        <v>147</v>
      </c>
      <c r="L14" s="1" t="s">
        <v>147</v>
      </c>
      <c r="M14" s="1" t="s">
        <v>153</v>
      </c>
      <c r="N14" s="5">
        <v>45.1</v>
      </c>
      <c r="O14" s="5">
        <v>1</v>
      </c>
      <c r="P14">
        <f>VLOOKUP(J14,[1]Sheet1!$E$1:$F$65536,2,FALSE)</f>
        <v>34.28</v>
      </c>
    </row>
    <row r="15" spans="1:16" x14ac:dyDescent="0.15">
      <c r="A15" s="5">
        <v>10686</v>
      </c>
      <c r="B15" s="6" t="s">
        <v>141</v>
      </c>
      <c r="C15" s="5">
        <v>2</v>
      </c>
      <c r="D15" s="6" t="s">
        <v>170</v>
      </c>
      <c r="E15" s="1" t="s">
        <v>171</v>
      </c>
      <c r="F15" s="1" t="s">
        <v>144</v>
      </c>
      <c r="G15" s="1" t="str">
        <f t="shared" si="0"/>
        <v>42001021向欣越</v>
      </c>
      <c r="H15" s="1" t="s">
        <v>145</v>
      </c>
      <c r="I15" s="6" t="s">
        <v>146</v>
      </c>
      <c r="J15" s="6" t="s">
        <v>4</v>
      </c>
      <c r="K15" s="1" t="s">
        <v>147</v>
      </c>
      <c r="L15" s="1" t="s">
        <v>147</v>
      </c>
      <c r="M15" s="1" t="s">
        <v>153</v>
      </c>
      <c r="N15" s="5">
        <v>45.1</v>
      </c>
      <c r="O15" s="5">
        <v>1</v>
      </c>
      <c r="P15">
        <f>VLOOKUP(J15,[1]Sheet1!$E$1:$F$65536,2,FALSE)</f>
        <v>34.28</v>
      </c>
    </row>
    <row r="16" spans="1:16" x14ac:dyDescent="0.15">
      <c r="A16" s="5">
        <v>10686</v>
      </c>
      <c r="B16" s="6" t="s">
        <v>141</v>
      </c>
      <c r="C16" s="5">
        <v>2</v>
      </c>
      <c r="D16" s="6" t="s">
        <v>172</v>
      </c>
      <c r="E16" s="1" t="s">
        <v>173</v>
      </c>
      <c r="F16" s="1" t="s">
        <v>144</v>
      </c>
      <c r="G16" s="1" t="str">
        <f t="shared" si="0"/>
        <v>42001008何雨蔚</v>
      </c>
      <c r="H16" s="1" t="s">
        <v>145</v>
      </c>
      <c r="I16" s="6" t="s">
        <v>146</v>
      </c>
      <c r="J16" s="6" t="s">
        <v>4</v>
      </c>
      <c r="K16" s="1" t="s">
        <v>147</v>
      </c>
      <c r="L16" s="1" t="s">
        <v>147</v>
      </c>
      <c r="M16" s="1" t="s">
        <v>153</v>
      </c>
      <c r="N16" s="5">
        <v>45.1</v>
      </c>
      <c r="O16" s="5">
        <v>1</v>
      </c>
      <c r="P16">
        <f>VLOOKUP(J16,[1]Sheet1!$E$1:$F$65536,2,FALSE)</f>
        <v>34.28</v>
      </c>
    </row>
    <row r="17" spans="1:16" x14ac:dyDescent="0.15">
      <c r="A17" s="5">
        <v>10686</v>
      </c>
      <c r="B17" s="6" t="s">
        <v>141</v>
      </c>
      <c r="C17" s="5">
        <v>2</v>
      </c>
      <c r="D17" s="6" t="s">
        <v>174</v>
      </c>
      <c r="E17" s="1" t="s">
        <v>175</v>
      </c>
      <c r="F17" s="1" t="s">
        <v>144</v>
      </c>
      <c r="G17" s="1" t="str">
        <f t="shared" si="0"/>
        <v>42001056惠坪萍</v>
      </c>
      <c r="H17" s="1" t="s">
        <v>145</v>
      </c>
      <c r="I17" s="6" t="s">
        <v>146</v>
      </c>
      <c r="J17" s="6" t="s">
        <v>4</v>
      </c>
      <c r="K17" s="1" t="s">
        <v>147</v>
      </c>
      <c r="L17" s="1" t="s">
        <v>147</v>
      </c>
      <c r="M17" s="1" t="s">
        <v>153</v>
      </c>
      <c r="N17" s="5">
        <v>45.1</v>
      </c>
      <c r="O17" s="5">
        <v>1</v>
      </c>
      <c r="P17">
        <f>VLOOKUP(J17,[1]Sheet1!$E$1:$F$65536,2,FALSE)</f>
        <v>34.28</v>
      </c>
    </row>
    <row r="18" spans="1:16" x14ac:dyDescent="0.15">
      <c r="A18" s="5">
        <v>10686</v>
      </c>
      <c r="B18" s="6" t="s">
        <v>141</v>
      </c>
      <c r="C18" s="5">
        <v>2</v>
      </c>
      <c r="D18" s="6" t="s">
        <v>176</v>
      </c>
      <c r="E18" s="1" t="s">
        <v>177</v>
      </c>
      <c r="F18" s="1" t="s">
        <v>144</v>
      </c>
      <c r="G18" s="1" t="str">
        <f t="shared" si="0"/>
        <v>42001037魏恋璎</v>
      </c>
      <c r="H18" s="1" t="s">
        <v>145</v>
      </c>
      <c r="I18" s="6" t="s">
        <v>146</v>
      </c>
      <c r="J18" s="6" t="s">
        <v>5</v>
      </c>
      <c r="K18" s="1" t="s">
        <v>147</v>
      </c>
      <c r="L18" s="1" t="s">
        <v>147</v>
      </c>
      <c r="M18" s="1" t="s">
        <v>153</v>
      </c>
      <c r="N18" s="5">
        <v>25</v>
      </c>
      <c r="O18" s="5">
        <v>1</v>
      </c>
      <c r="P18">
        <f>VLOOKUP(J18,[1]Sheet1!$E$1:$F$65536,2,FALSE)</f>
        <v>25</v>
      </c>
    </row>
    <row r="19" spans="1:16" x14ac:dyDescent="0.15">
      <c r="A19" s="5">
        <v>10686</v>
      </c>
      <c r="B19" s="6" t="s">
        <v>141</v>
      </c>
      <c r="C19" s="5">
        <v>2</v>
      </c>
      <c r="D19" s="6" t="s">
        <v>178</v>
      </c>
      <c r="E19" s="1" t="s">
        <v>179</v>
      </c>
      <c r="F19" s="1" t="s">
        <v>144</v>
      </c>
      <c r="G19" s="1" t="str">
        <f t="shared" si="0"/>
        <v>42001044罗佳盼</v>
      </c>
      <c r="H19" s="1" t="s">
        <v>145</v>
      </c>
      <c r="I19" s="6" t="s">
        <v>146</v>
      </c>
      <c r="J19" s="6" t="s">
        <v>5</v>
      </c>
      <c r="K19" s="1" t="s">
        <v>147</v>
      </c>
      <c r="L19" s="1" t="s">
        <v>147</v>
      </c>
      <c r="M19" s="1" t="s">
        <v>153</v>
      </c>
      <c r="N19" s="5">
        <v>25</v>
      </c>
      <c r="O19" s="5">
        <v>1</v>
      </c>
      <c r="P19">
        <f>VLOOKUP(J19,[1]Sheet1!$E$1:$F$65536,2,FALSE)</f>
        <v>25</v>
      </c>
    </row>
    <row r="20" spans="1:16" x14ac:dyDescent="0.15">
      <c r="A20" s="5">
        <v>10686</v>
      </c>
      <c r="B20" s="6" t="s">
        <v>141</v>
      </c>
      <c r="C20" s="5">
        <v>2</v>
      </c>
      <c r="D20" s="6" t="s">
        <v>174</v>
      </c>
      <c r="E20" s="1" t="s">
        <v>175</v>
      </c>
      <c r="F20" s="1" t="s">
        <v>144</v>
      </c>
      <c r="G20" s="1" t="str">
        <f t="shared" si="0"/>
        <v>42001056惠坪萍</v>
      </c>
      <c r="H20" s="1" t="s">
        <v>145</v>
      </c>
      <c r="I20" s="6" t="s">
        <v>146</v>
      </c>
      <c r="J20" s="6" t="s">
        <v>5</v>
      </c>
      <c r="K20" s="1" t="s">
        <v>147</v>
      </c>
      <c r="L20" s="1" t="s">
        <v>147</v>
      </c>
      <c r="M20" s="1" t="s">
        <v>153</v>
      </c>
      <c r="N20" s="5">
        <v>25</v>
      </c>
      <c r="O20" s="5">
        <v>1</v>
      </c>
      <c r="P20">
        <f>VLOOKUP(J20,[1]Sheet1!$E$1:$F$65536,2,FALSE)</f>
        <v>25</v>
      </c>
    </row>
    <row r="21" spans="1:16" x14ac:dyDescent="0.15">
      <c r="A21" s="5">
        <v>10686</v>
      </c>
      <c r="B21" s="6" t="s">
        <v>141</v>
      </c>
      <c r="C21" s="5">
        <v>2</v>
      </c>
      <c r="D21" s="6" t="s">
        <v>180</v>
      </c>
      <c r="E21" s="1" t="s">
        <v>181</v>
      </c>
      <c r="F21" s="1" t="s">
        <v>144</v>
      </c>
      <c r="G21" s="1" t="str">
        <f t="shared" si="0"/>
        <v>42001057郑仕懿</v>
      </c>
      <c r="H21" s="1" t="s">
        <v>145</v>
      </c>
      <c r="I21" s="6" t="s">
        <v>146</v>
      </c>
      <c r="J21" s="6" t="s">
        <v>5</v>
      </c>
      <c r="K21" s="1" t="s">
        <v>147</v>
      </c>
      <c r="L21" s="1" t="s">
        <v>147</v>
      </c>
      <c r="M21" s="1" t="s">
        <v>153</v>
      </c>
      <c r="N21" s="5">
        <v>25</v>
      </c>
      <c r="O21" s="5">
        <v>1</v>
      </c>
      <c r="P21">
        <f>VLOOKUP(J21,[1]Sheet1!$E$1:$F$65536,2,FALSE)</f>
        <v>25</v>
      </c>
    </row>
    <row r="22" spans="1:16" x14ac:dyDescent="0.15">
      <c r="A22" s="5">
        <v>10686</v>
      </c>
      <c r="B22" s="6" t="s">
        <v>141</v>
      </c>
      <c r="C22" s="5">
        <v>2</v>
      </c>
      <c r="D22" s="6" t="s">
        <v>182</v>
      </c>
      <c r="E22" s="1" t="s">
        <v>183</v>
      </c>
      <c r="F22" s="1" t="s">
        <v>144</v>
      </c>
      <c r="G22" s="1" t="str">
        <f t="shared" si="0"/>
        <v>42001062董欣</v>
      </c>
      <c r="H22" s="1" t="s">
        <v>145</v>
      </c>
      <c r="I22" s="6" t="s">
        <v>146</v>
      </c>
      <c r="J22" s="6" t="s">
        <v>5</v>
      </c>
      <c r="K22" s="1" t="s">
        <v>147</v>
      </c>
      <c r="L22" s="1" t="s">
        <v>147</v>
      </c>
      <c r="M22" s="1" t="s">
        <v>153</v>
      </c>
      <c r="N22" s="5">
        <v>25</v>
      </c>
      <c r="O22" s="5">
        <v>1</v>
      </c>
      <c r="P22">
        <f>VLOOKUP(J22,[1]Sheet1!$E$1:$F$65536,2,FALSE)</f>
        <v>25</v>
      </c>
    </row>
    <row r="23" spans="1:16" x14ac:dyDescent="0.15">
      <c r="A23" s="5">
        <v>10686</v>
      </c>
      <c r="B23" s="6" t="s">
        <v>141</v>
      </c>
      <c r="C23" s="5">
        <v>2</v>
      </c>
      <c r="D23" s="6" t="s">
        <v>184</v>
      </c>
      <c r="E23" s="1" t="s">
        <v>185</v>
      </c>
      <c r="F23" s="1" t="s">
        <v>144</v>
      </c>
      <c r="G23" s="1" t="str">
        <f t="shared" si="0"/>
        <v>42001086徐靖易</v>
      </c>
      <c r="H23" s="1" t="s">
        <v>145</v>
      </c>
      <c r="I23" s="6" t="s">
        <v>146</v>
      </c>
      <c r="J23" s="6" t="s">
        <v>5</v>
      </c>
      <c r="K23" s="1" t="s">
        <v>147</v>
      </c>
      <c r="L23" s="1" t="s">
        <v>147</v>
      </c>
      <c r="M23" s="1" t="s">
        <v>153</v>
      </c>
      <c r="N23" s="5">
        <v>25</v>
      </c>
      <c r="O23" s="5">
        <v>1</v>
      </c>
      <c r="P23">
        <f>VLOOKUP(J23,[1]Sheet1!$E$1:$F$65536,2,FALSE)</f>
        <v>25</v>
      </c>
    </row>
    <row r="24" spans="1:16" x14ac:dyDescent="0.15">
      <c r="A24" s="5">
        <v>10686</v>
      </c>
      <c r="B24" s="6" t="s">
        <v>141</v>
      </c>
      <c r="C24" s="5">
        <v>2</v>
      </c>
      <c r="D24" s="6" t="s">
        <v>186</v>
      </c>
      <c r="E24" s="1" t="s">
        <v>187</v>
      </c>
      <c r="F24" s="1" t="s">
        <v>144</v>
      </c>
      <c r="G24" s="1" t="str">
        <f t="shared" si="0"/>
        <v>42001090冯丽欣</v>
      </c>
      <c r="H24" s="1" t="s">
        <v>145</v>
      </c>
      <c r="I24" s="6" t="s">
        <v>146</v>
      </c>
      <c r="J24" s="6" t="s">
        <v>5</v>
      </c>
      <c r="K24" s="1" t="s">
        <v>147</v>
      </c>
      <c r="L24" s="1" t="s">
        <v>147</v>
      </c>
      <c r="M24" s="1" t="s">
        <v>153</v>
      </c>
      <c r="N24" s="5">
        <v>25</v>
      </c>
      <c r="O24" s="5">
        <v>1</v>
      </c>
      <c r="P24">
        <f>VLOOKUP(J24,[1]Sheet1!$E$1:$F$65536,2,FALSE)</f>
        <v>25</v>
      </c>
    </row>
    <row r="25" spans="1:16" x14ac:dyDescent="0.15">
      <c r="A25" s="5">
        <v>10686</v>
      </c>
      <c r="B25" s="6" t="s">
        <v>141</v>
      </c>
      <c r="C25" s="5">
        <v>2</v>
      </c>
      <c r="D25" s="6" t="s">
        <v>188</v>
      </c>
      <c r="E25" s="1" t="s">
        <v>189</v>
      </c>
      <c r="F25" s="1" t="s">
        <v>144</v>
      </c>
      <c r="G25" s="1" t="str">
        <f t="shared" si="0"/>
        <v>42001096李淳</v>
      </c>
      <c r="H25" s="1" t="s">
        <v>145</v>
      </c>
      <c r="I25" s="6" t="s">
        <v>146</v>
      </c>
      <c r="J25" s="6" t="s">
        <v>5</v>
      </c>
      <c r="K25" s="1" t="s">
        <v>147</v>
      </c>
      <c r="L25" s="1" t="s">
        <v>147</v>
      </c>
      <c r="M25" s="1" t="s">
        <v>153</v>
      </c>
      <c r="N25" s="5">
        <v>25</v>
      </c>
      <c r="O25" s="5">
        <v>1</v>
      </c>
      <c r="P25">
        <f>VLOOKUP(J25,[1]Sheet1!$E$1:$F$65536,2,FALSE)</f>
        <v>25</v>
      </c>
    </row>
    <row r="26" spans="1:16" x14ac:dyDescent="0.15">
      <c r="A26" s="5">
        <v>10686</v>
      </c>
      <c r="B26" s="6" t="s">
        <v>141</v>
      </c>
      <c r="C26" s="5">
        <v>2</v>
      </c>
      <c r="D26" s="6" t="s">
        <v>190</v>
      </c>
      <c r="E26" s="1" t="s">
        <v>191</v>
      </c>
      <c r="F26" s="1" t="s">
        <v>144</v>
      </c>
      <c r="G26" s="1" t="str">
        <f t="shared" si="0"/>
        <v>42001099李宇航</v>
      </c>
      <c r="H26" s="1" t="s">
        <v>145</v>
      </c>
      <c r="I26" s="6" t="s">
        <v>146</v>
      </c>
      <c r="J26" s="6" t="s">
        <v>5</v>
      </c>
      <c r="K26" s="1" t="s">
        <v>147</v>
      </c>
      <c r="L26" s="1" t="s">
        <v>147</v>
      </c>
      <c r="M26" s="1" t="s">
        <v>153</v>
      </c>
      <c r="N26" s="5">
        <v>25</v>
      </c>
      <c r="O26" s="5">
        <v>1</v>
      </c>
      <c r="P26">
        <f>VLOOKUP(J26,[1]Sheet1!$E$1:$F$65536,2,FALSE)</f>
        <v>25</v>
      </c>
    </row>
    <row r="27" spans="1:16" x14ac:dyDescent="0.15">
      <c r="A27" s="5">
        <v>10686</v>
      </c>
      <c r="B27" s="6" t="s">
        <v>141</v>
      </c>
      <c r="C27" s="5">
        <v>2</v>
      </c>
      <c r="D27" s="6" t="s">
        <v>192</v>
      </c>
      <c r="E27" s="1" t="s">
        <v>193</v>
      </c>
      <c r="F27" s="1" t="s">
        <v>144</v>
      </c>
      <c r="G27" s="1" t="str">
        <f t="shared" si="0"/>
        <v>42001105韦继来</v>
      </c>
      <c r="H27" s="1" t="s">
        <v>145</v>
      </c>
      <c r="I27" s="6" t="s">
        <v>146</v>
      </c>
      <c r="J27" s="6" t="s">
        <v>5</v>
      </c>
      <c r="K27" s="1" t="s">
        <v>147</v>
      </c>
      <c r="L27" s="1" t="s">
        <v>147</v>
      </c>
      <c r="M27" s="1" t="s">
        <v>153</v>
      </c>
      <c r="N27" s="5">
        <v>25</v>
      </c>
      <c r="O27" s="5">
        <v>1</v>
      </c>
      <c r="P27">
        <f>VLOOKUP(J27,[1]Sheet1!$E$1:$F$65536,2,FALSE)</f>
        <v>25</v>
      </c>
    </row>
    <row r="28" spans="1:16" x14ac:dyDescent="0.15">
      <c r="A28" s="5">
        <v>10686</v>
      </c>
      <c r="B28" s="6" t="s">
        <v>141</v>
      </c>
      <c r="C28" s="5">
        <v>2</v>
      </c>
      <c r="D28" s="6" t="s">
        <v>194</v>
      </c>
      <c r="E28" s="1" t="s">
        <v>195</v>
      </c>
      <c r="F28" s="1" t="s">
        <v>144</v>
      </c>
      <c r="G28" s="1" t="str">
        <f t="shared" si="0"/>
        <v>42001013符斐</v>
      </c>
      <c r="H28" s="1" t="s">
        <v>145</v>
      </c>
      <c r="I28" s="6" t="s">
        <v>146</v>
      </c>
      <c r="J28" s="6" t="s">
        <v>5</v>
      </c>
      <c r="K28" s="1" t="s">
        <v>147</v>
      </c>
      <c r="L28" s="1" t="s">
        <v>147</v>
      </c>
      <c r="M28" s="1" t="s">
        <v>153</v>
      </c>
      <c r="N28" s="5">
        <v>25</v>
      </c>
      <c r="O28" s="5">
        <v>1</v>
      </c>
      <c r="P28">
        <f>VLOOKUP(J28,[1]Sheet1!$E$1:$F$65536,2,FALSE)</f>
        <v>25</v>
      </c>
    </row>
    <row r="29" spans="1:16" x14ac:dyDescent="0.15">
      <c r="A29" s="5">
        <v>10686</v>
      </c>
      <c r="B29" s="6" t="s">
        <v>141</v>
      </c>
      <c r="C29" s="5">
        <v>2</v>
      </c>
      <c r="D29" s="6" t="s">
        <v>196</v>
      </c>
      <c r="E29" s="1" t="s">
        <v>197</v>
      </c>
      <c r="F29" s="1" t="s">
        <v>144</v>
      </c>
      <c r="G29" s="1" t="str">
        <f t="shared" si="0"/>
        <v>42001029刘春林</v>
      </c>
      <c r="H29" s="1" t="s">
        <v>145</v>
      </c>
      <c r="I29" s="6" t="s">
        <v>146</v>
      </c>
      <c r="J29" s="6" t="s">
        <v>5</v>
      </c>
      <c r="K29" s="1" t="s">
        <v>147</v>
      </c>
      <c r="L29" s="1" t="s">
        <v>147</v>
      </c>
      <c r="M29" s="1" t="s">
        <v>153</v>
      </c>
      <c r="N29" s="5">
        <v>25</v>
      </c>
      <c r="O29" s="5">
        <v>1</v>
      </c>
      <c r="P29">
        <f>VLOOKUP(J29,[1]Sheet1!$E$1:$F$65536,2,FALSE)</f>
        <v>25</v>
      </c>
    </row>
    <row r="30" spans="1:16" x14ac:dyDescent="0.15">
      <c r="A30" s="5">
        <v>10686</v>
      </c>
      <c r="B30" s="6" t="s">
        <v>141</v>
      </c>
      <c r="C30" s="5">
        <v>2</v>
      </c>
      <c r="D30" s="6" t="s">
        <v>198</v>
      </c>
      <c r="E30" s="1" t="s">
        <v>199</v>
      </c>
      <c r="F30" s="1" t="s">
        <v>144</v>
      </c>
      <c r="G30" s="1" t="str">
        <f t="shared" si="0"/>
        <v>42001082任菁菁</v>
      </c>
      <c r="H30" s="1" t="s">
        <v>145</v>
      </c>
      <c r="I30" s="6" t="s">
        <v>146</v>
      </c>
      <c r="J30" s="6" t="s">
        <v>5</v>
      </c>
      <c r="K30" s="1" t="s">
        <v>147</v>
      </c>
      <c r="L30" s="1" t="s">
        <v>147</v>
      </c>
      <c r="M30" s="1" t="s">
        <v>153</v>
      </c>
      <c r="N30" s="5">
        <v>25</v>
      </c>
      <c r="O30" s="5">
        <v>1</v>
      </c>
      <c r="P30">
        <f>VLOOKUP(J30,[1]Sheet1!$E$1:$F$65536,2,FALSE)</f>
        <v>25</v>
      </c>
    </row>
    <row r="31" spans="1:16" x14ac:dyDescent="0.15">
      <c r="A31" s="5">
        <v>10686</v>
      </c>
      <c r="B31" s="6" t="s">
        <v>141</v>
      </c>
      <c r="C31" s="5">
        <v>2</v>
      </c>
      <c r="D31" s="6" t="s">
        <v>200</v>
      </c>
      <c r="E31" s="1" t="s">
        <v>201</v>
      </c>
      <c r="F31" s="1" t="s">
        <v>144</v>
      </c>
      <c r="G31" s="1" t="str">
        <f t="shared" si="0"/>
        <v>42001102翟浩然</v>
      </c>
      <c r="H31" s="1" t="s">
        <v>145</v>
      </c>
      <c r="I31" s="6" t="s">
        <v>146</v>
      </c>
      <c r="J31" s="6" t="s">
        <v>5</v>
      </c>
      <c r="K31" s="1" t="s">
        <v>147</v>
      </c>
      <c r="L31" s="1" t="s">
        <v>147</v>
      </c>
      <c r="M31" s="1" t="s">
        <v>153</v>
      </c>
      <c r="N31" s="5">
        <v>25</v>
      </c>
      <c r="O31" s="5">
        <v>1</v>
      </c>
      <c r="P31">
        <f>VLOOKUP(J31,[1]Sheet1!$E$1:$F$65536,2,FALSE)</f>
        <v>25</v>
      </c>
    </row>
    <row r="32" spans="1:16" x14ac:dyDescent="0.15">
      <c r="A32" s="5">
        <v>10686</v>
      </c>
      <c r="B32" s="6" t="s">
        <v>141</v>
      </c>
      <c r="C32" s="5">
        <v>2</v>
      </c>
      <c r="D32" s="6" t="s">
        <v>202</v>
      </c>
      <c r="E32" s="1" t="s">
        <v>203</v>
      </c>
      <c r="F32" s="1" t="s">
        <v>144</v>
      </c>
      <c r="G32" s="1" t="str">
        <f t="shared" si="0"/>
        <v>42034063邹宇</v>
      </c>
      <c r="H32" s="1" t="s">
        <v>145</v>
      </c>
      <c r="I32" s="6" t="s">
        <v>146</v>
      </c>
      <c r="J32" s="6" t="s">
        <v>5</v>
      </c>
      <c r="K32" s="1" t="s">
        <v>147</v>
      </c>
      <c r="L32" s="1" t="s">
        <v>147</v>
      </c>
      <c r="M32" s="1" t="s">
        <v>153</v>
      </c>
      <c r="N32" s="5">
        <v>25</v>
      </c>
      <c r="O32" s="5">
        <v>1</v>
      </c>
      <c r="P32">
        <f>VLOOKUP(J32,[1]Sheet1!$E$1:$F$65536,2,FALSE)</f>
        <v>25</v>
      </c>
    </row>
    <row r="33" spans="1:16" x14ac:dyDescent="0.15">
      <c r="A33" s="5">
        <v>10686</v>
      </c>
      <c r="B33" s="6" t="s">
        <v>141</v>
      </c>
      <c r="C33" s="5">
        <v>2</v>
      </c>
      <c r="D33" s="6" t="s">
        <v>204</v>
      </c>
      <c r="E33" s="1" t="s">
        <v>205</v>
      </c>
      <c r="F33" s="1" t="s">
        <v>144</v>
      </c>
      <c r="G33" s="1" t="str">
        <f t="shared" si="0"/>
        <v>42001003石宛灵</v>
      </c>
      <c r="H33" s="1" t="s">
        <v>145</v>
      </c>
      <c r="I33" s="6" t="s">
        <v>146</v>
      </c>
      <c r="J33" s="6" t="s">
        <v>5</v>
      </c>
      <c r="K33" s="1" t="s">
        <v>147</v>
      </c>
      <c r="L33" s="1" t="s">
        <v>147</v>
      </c>
      <c r="M33" s="1" t="s">
        <v>153</v>
      </c>
      <c r="N33" s="5">
        <v>25</v>
      </c>
      <c r="O33" s="5">
        <v>1</v>
      </c>
      <c r="P33">
        <f>VLOOKUP(J33,[1]Sheet1!$E$1:$F$65536,2,FALSE)</f>
        <v>25</v>
      </c>
    </row>
    <row r="34" spans="1:16" x14ac:dyDescent="0.15">
      <c r="A34" s="5">
        <v>10686</v>
      </c>
      <c r="B34" s="6" t="s">
        <v>141</v>
      </c>
      <c r="C34" s="5">
        <v>2</v>
      </c>
      <c r="D34" s="6" t="s">
        <v>206</v>
      </c>
      <c r="E34" s="1" t="s">
        <v>207</v>
      </c>
      <c r="F34" s="1" t="s">
        <v>144</v>
      </c>
      <c r="G34" s="1" t="str">
        <f t="shared" si="0"/>
        <v>42001007朱品一</v>
      </c>
      <c r="H34" s="1" t="s">
        <v>145</v>
      </c>
      <c r="I34" s="6" t="s">
        <v>146</v>
      </c>
      <c r="J34" s="6" t="s">
        <v>5</v>
      </c>
      <c r="K34" s="1" t="s">
        <v>147</v>
      </c>
      <c r="L34" s="1" t="s">
        <v>147</v>
      </c>
      <c r="M34" s="1" t="s">
        <v>153</v>
      </c>
      <c r="N34" s="5">
        <v>25</v>
      </c>
      <c r="O34" s="5">
        <v>1</v>
      </c>
      <c r="P34">
        <f>VLOOKUP(J34,[1]Sheet1!$E$1:$F$65536,2,FALSE)</f>
        <v>25</v>
      </c>
    </row>
    <row r="35" spans="1:16" x14ac:dyDescent="0.15">
      <c r="A35" s="5">
        <v>10686</v>
      </c>
      <c r="B35" s="6" t="s">
        <v>141</v>
      </c>
      <c r="C35" s="5">
        <v>2</v>
      </c>
      <c r="D35" s="6" t="s">
        <v>208</v>
      </c>
      <c r="E35" s="1" t="s">
        <v>209</v>
      </c>
      <c r="F35" s="1" t="s">
        <v>144</v>
      </c>
      <c r="G35" s="1" t="str">
        <f t="shared" si="0"/>
        <v>42001014代源鑫</v>
      </c>
      <c r="H35" s="1" t="s">
        <v>145</v>
      </c>
      <c r="I35" s="6" t="s">
        <v>146</v>
      </c>
      <c r="J35" s="6" t="s">
        <v>5</v>
      </c>
      <c r="K35" s="1" t="s">
        <v>147</v>
      </c>
      <c r="L35" s="1" t="s">
        <v>147</v>
      </c>
      <c r="M35" s="1" t="s">
        <v>153</v>
      </c>
      <c r="N35" s="5">
        <v>25</v>
      </c>
      <c r="O35" s="5">
        <v>1</v>
      </c>
      <c r="P35">
        <f>VLOOKUP(J35,[1]Sheet1!$E$1:$F$65536,2,FALSE)</f>
        <v>25</v>
      </c>
    </row>
    <row r="36" spans="1:16" x14ac:dyDescent="0.15">
      <c r="A36" s="5">
        <v>10686</v>
      </c>
      <c r="B36" s="6" t="s">
        <v>141</v>
      </c>
      <c r="C36" s="5">
        <v>2</v>
      </c>
      <c r="D36" s="6" t="s">
        <v>210</v>
      </c>
      <c r="E36" s="1" t="s">
        <v>211</v>
      </c>
      <c r="F36" s="1" t="s">
        <v>144</v>
      </c>
      <c r="G36" s="1" t="str">
        <f t="shared" si="0"/>
        <v>42001023李涟漪</v>
      </c>
      <c r="H36" s="1" t="s">
        <v>145</v>
      </c>
      <c r="I36" s="6" t="s">
        <v>146</v>
      </c>
      <c r="J36" s="6" t="s">
        <v>5</v>
      </c>
      <c r="K36" s="1" t="s">
        <v>147</v>
      </c>
      <c r="L36" s="1" t="s">
        <v>147</v>
      </c>
      <c r="M36" s="1" t="s">
        <v>153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10686</v>
      </c>
      <c r="B37" s="6" t="s">
        <v>141</v>
      </c>
      <c r="C37" s="5">
        <v>2</v>
      </c>
      <c r="D37" s="6" t="s">
        <v>212</v>
      </c>
      <c r="E37" s="1" t="s">
        <v>213</v>
      </c>
      <c r="F37" s="1" t="s">
        <v>144</v>
      </c>
      <c r="G37" s="1" t="str">
        <f t="shared" si="0"/>
        <v>42001031种人傑</v>
      </c>
      <c r="H37" s="1" t="s">
        <v>145</v>
      </c>
      <c r="I37" s="6" t="s">
        <v>146</v>
      </c>
      <c r="J37" s="6" t="s">
        <v>5</v>
      </c>
      <c r="K37" s="1" t="s">
        <v>147</v>
      </c>
      <c r="L37" s="1" t="s">
        <v>147</v>
      </c>
      <c r="M37" s="1" t="s">
        <v>153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10686</v>
      </c>
      <c r="B38" s="6" t="s">
        <v>141</v>
      </c>
      <c r="C38" s="5">
        <v>2</v>
      </c>
      <c r="D38" s="6" t="s">
        <v>214</v>
      </c>
      <c r="E38" s="1" t="s">
        <v>215</v>
      </c>
      <c r="F38" s="1" t="s">
        <v>144</v>
      </c>
      <c r="G38" s="1" t="str">
        <f t="shared" si="0"/>
        <v>42001051卢若兮</v>
      </c>
      <c r="H38" s="1" t="s">
        <v>145</v>
      </c>
      <c r="I38" s="6" t="s">
        <v>146</v>
      </c>
      <c r="J38" s="6" t="s">
        <v>5</v>
      </c>
      <c r="K38" s="1" t="s">
        <v>147</v>
      </c>
      <c r="L38" s="1" t="s">
        <v>147</v>
      </c>
      <c r="M38" s="1" t="s">
        <v>153</v>
      </c>
      <c r="N38" s="5">
        <v>25</v>
      </c>
      <c r="O38" s="5">
        <v>1</v>
      </c>
      <c r="P38">
        <f>VLOOKUP(J38,[1]Sheet1!$E$1:$F$65536,2,FALSE)</f>
        <v>25</v>
      </c>
    </row>
    <row r="39" spans="1:16" x14ac:dyDescent="0.15">
      <c r="A39" s="5">
        <v>10686</v>
      </c>
      <c r="B39" s="6" t="s">
        <v>141</v>
      </c>
      <c r="C39" s="5">
        <v>2</v>
      </c>
      <c r="D39" s="6" t="s">
        <v>216</v>
      </c>
      <c r="E39" s="1" t="s">
        <v>217</v>
      </c>
      <c r="F39" s="1" t="s">
        <v>144</v>
      </c>
      <c r="G39" s="1" t="str">
        <f t="shared" si="0"/>
        <v>42001053王悠然</v>
      </c>
      <c r="H39" s="1" t="s">
        <v>145</v>
      </c>
      <c r="I39" s="6" t="s">
        <v>146</v>
      </c>
      <c r="J39" s="6" t="s">
        <v>5</v>
      </c>
      <c r="K39" s="1" t="s">
        <v>147</v>
      </c>
      <c r="L39" s="1" t="s">
        <v>147</v>
      </c>
      <c r="M39" s="1" t="s">
        <v>153</v>
      </c>
      <c r="N39" s="5">
        <v>25</v>
      </c>
      <c r="O39" s="5">
        <v>1</v>
      </c>
      <c r="P39">
        <f>VLOOKUP(J39,[1]Sheet1!$E$1:$F$65536,2,FALSE)</f>
        <v>25</v>
      </c>
    </row>
    <row r="40" spans="1:16" x14ac:dyDescent="0.15">
      <c r="A40" s="5">
        <v>10686</v>
      </c>
      <c r="B40" s="6" t="s">
        <v>141</v>
      </c>
      <c r="C40" s="5">
        <v>2</v>
      </c>
      <c r="D40" s="6" t="s">
        <v>218</v>
      </c>
      <c r="E40" s="1" t="s">
        <v>219</v>
      </c>
      <c r="F40" s="1" t="s">
        <v>144</v>
      </c>
      <c r="G40" s="1" t="str">
        <f t="shared" si="0"/>
        <v>42001059姚晴</v>
      </c>
      <c r="H40" s="1" t="s">
        <v>145</v>
      </c>
      <c r="I40" s="6" t="s">
        <v>146</v>
      </c>
      <c r="J40" s="6" t="s">
        <v>5</v>
      </c>
      <c r="K40" s="1" t="s">
        <v>147</v>
      </c>
      <c r="L40" s="1" t="s">
        <v>147</v>
      </c>
      <c r="M40" s="1" t="s">
        <v>153</v>
      </c>
      <c r="N40" s="5">
        <v>25</v>
      </c>
      <c r="O40" s="5">
        <v>1</v>
      </c>
      <c r="P40">
        <f>VLOOKUP(J40,[1]Sheet1!$E$1:$F$65536,2,FALSE)</f>
        <v>25</v>
      </c>
    </row>
    <row r="41" spans="1:16" x14ac:dyDescent="0.15">
      <c r="A41" s="5">
        <v>10686</v>
      </c>
      <c r="B41" s="6" t="s">
        <v>141</v>
      </c>
      <c r="C41" s="5">
        <v>2</v>
      </c>
      <c r="D41" s="6" t="s">
        <v>220</v>
      </c>
      <c r="E41" s="1" t="s">
        <v>221</v>
      </c>
      <c r="F41" s="1" t="s">
        <v>144</v>
      </c>
      <c r="G41" s="1" t="str">
        <f t="shared" si="0"/>
        <v>42001061徐豪</v>
      </c>
      <c r="H41" s="1" t="s">
        <v>145</v>
      </c>
      <c r="I41" s="6" t="s">
        <v>146</v>
      </c>
      <c r="J41" s="6" t="s">
        <v>5</v>
      </c>
      <c r="K41" s="1" t="s">
        <v>147</v>
      </c>
      <c r="L41" s="1" t="s">
        <v>147</v>
      </c>
      <c r="M41" s="1" t="s">
        <v>153</v>
      </c>
      <c r="N41" s="5">
        <v>25</v>
      </c>
      <c r="O41" s="5">
        <v>1</v>
      </c>
      <c r="P41">
        <f>VLOOKUP(J41,[1]Sheet1!$E$1:$F$65536,2,FALSE)</f>
        <v>25</v>
      </c>
    </row>
    <row r="42" spans="1:16" x14ac:dyDescent="0.15">
      <c r="A42" s="5">
        <v>10686</v>
      </c>
      <c r="B42" s="6" t="s">
        <v>141</v>
      </c>
      <c r="C42" s="5">
        <v>2</v>
      </c>
      <c r="D42" s="6" t="s">
        <v>222</v>
      </c>
      <c r="E42" s="1" t="s">
        <v>223</v>
      </c>
      <c r="F42" s="1" t="s">
        <v>144</v>
      </c>
      <c r="G42" s="1" t="str">
        <f t="shared" si="0"/>
        <v>42001074项琳雅</v>
      </c>
      <c r="H42" s="1" t="s">
        <v>145</v>
      </c>
      <c r="I42" s="6" t="s">
        <v>146</v>
      </c>
      <c r="J42" s="6" t="s">
        <v>5</v>
      </c>
      <c r="K42" s="1" t="s">
        <v>147</v>
      </c>
      <c r="L42" s="1" t="s">
        <v>147</v>
      </c>
      <c r="M42" s="1" t="s">
        <v>153</v>
      </c>
      <c r="N42" s="5">
        <v>25</v>
      </c>
      <c r="O42" s="5">
        <v>1</v>
      </c>
      <c r="P42">
        <f>VLOOKUP(J42,[1]Sheet1!$E$1:$F$65536,2,FALSE)</f>
        <v>25</v>
      </c>
    </row>
    <row r="43" spans="1:16" x14ac:dyDescent="0.15">
      <c r="A43" s="5">
        <v>10686</v>
      </c>
      <c r="B43" s="6" t="s">
        <v>141</v>
      </c>
      <c r="C43" s="5">
        <v>2</v>
      </c>
      <c r="D43" s="6" t="s">
        <v>224</v>
      </c>
      <c r="E43" s="1" t="s">
        <v>225</v>
      </c>
      <c r="F43" s="1" t="s">
        <v>144</v>
      </c>
      <c r="G43" s="1" t="str">
        <f t="shared" si="0"/>
        <v>42001083刘德玥</v>
      </c>
      <c r="H43" s="1" t="s">
        <v>145</v>
      </c>
      <c r="I43" s="6" t="s">
        <v>146</v>
      </c>
      <c r="J43" s="6" t="s">
        <v>5</v>
      </c>
      <c r="K43" s="1" t="s">
        <v>147</v>
      </c>
      <c r="L43" s="1" t="s">
        <v>147</v>
      </c>
      <c r="M43" s="1" t="s">
        <v>153</v>
      </c>
      <c r="N43" s="5">
        <v>25</v>
      </c>
      <c r="O43" s="5">
        <v>1</v>
      </c>
      <c r="P43">
        <f>VLOOKUP(J43,[1]Sheet1!$E$1:$F$65536,2,FALSE)</f>
        <v>25</v>
      </c>
    </row>
    <row r="44" spans="1:16" x14ac:dyDescent="0.15">
      <c r="A44" s="5">
        <v>10686</v>
      </c>
      <c r="B44" s="6" t="s">
        <v>141</v>
      </c>
      <c r="C44" s="5">
        <v>2</v>
      </c>
      <c r="D44" s="6" t="s">
        <v>226</v>
      </c>
      <c r="E44" s="1" t="s">
        <v>227</v>
      </c>
      <c r="F44" s="1" t="s">
        <v>144</v>
      </c>
      <c r="G44" s="1" t="str">
        <f t="shared" si="0"/>
        <v>42001094陈锴</v>
      </c>
      <c r="H44" s="1" t="s">
        <v>145</v>
      </c>
      <c r="I44" s="6" t="s">
        <v>146</v>
      </c>
      <c r="J44" s="6" t="s">
        <v>5</v>
      </c>
      <c r="K44" s="1" t="s">
        <v>147</v>
      </c>
      <c r="L44" s="1" t="s">
        <v>147</v>
      </c>
      <c r="M44" s="1" t="s">
        <v>153</v>
      </c>
      <c r="N44" s="5">
        <v>25</v>
      </c>
      <c r="O44" s="5">
        <v>1</v>
      </c>
      <c r="P44">
        <f>VLOOKUP(J44,[1]Sheet1!$E$1:$F$65536,2,FALSE)</f>
        <v>25</v>
      </c>
    </row>
    <row r="45" spans="1:16" x14ac:dyDescent="0.15">
      <c r="A45" s="5">
        <v>10686</v>
      </c>
      <c r="B45" s="6" t="s">
        <v>141</v>
      </c>
      <c r="C45" s="5">
        <v>2</v>
      </c>
      <c r="D45" s="6" t="s">
        <v>228</v>
      </c>
      <c r="E45" s="1" t="s">
        <v>229</v>
      </c>
      <c r="F45" s="1" t="s">
        <v>144</v>
      </c>
      <c r="G45" s="1" t="str">
        <f t="shared" si="0"/>
        <v>42001104徐奥博</v>
      </c>
      <c r="H45" s="1" t="s">
        <v>145</v>
      </c>
      <c r="I45" s="6" t="s">
        <v>146</v>
      </c>
      <c r="J45" s="6" t="s">
        <v>5</v>
      </c>
      <c r="K45" s="1" t="s">
        <v>147</v>
      </c>
      <c r="L45" s="1" t="s">
        <v>147</v>
      </c>
      <c r="M45" s="1" t="s">
        <v>153</v>
      </c>
      <c r="N45" s="5">
        <v>25</v>
      </c>
      <c r="O45" s="5">
        <v>1</v>
      </c>
      <c r="P45">
        <f>VLOOKUP(J45,[1]Sheet1!$E$1:$F$65536,2,FALSE)</f>
        <v>25</v>
      </c>
    </row>
    <row r="46" spans="1:16" x14ac:dyDescent="0.15">
      <c r="A46" s="5">
        <v>10686</v>
      </c>
      <c r="B46" s="6" t="s">
        <v>141</v>
      </c>
      <c r="C46" s="5">
        <v>2</v>
      </c>
      <c r="D46" s="6" t="s">
        <v>230</v>
      </c>
      <c r="E46" s="1" t="s">
        <v>231</v>
      </c>
      <c r="F46" s="1" t="s">
        <v>144</v>
      </c>
      <c r="G46" s="1" t="str">
        <f t="shared" si="0"/>
        <v>41901015王振</v>
      </c>
      <c r="H46" s="1" t="s">
        <v>145</v>
      </c>
      <c r="I46" s="6" t="s">
        <v>146</v>
      </c>
      <c r="J46" s="6" t="s">
        <v>5</v>
      </c>
      <c r="K46" s="1" t="s">
        <v>147</v>
      </c>
      <c r="L46" s="1" t="s">
        <v>147</v>
      </c>
      <c r="M46" s="1" t="s">
        <v>153</v>
      </c>
      <c r="N46" s="5">
        <v>25</v>
      </c>
      <c r="O46" s="5">
        <v>1</v>
      </c>
      <c r="P46">
        <f>VLOOKUP(J46,[1]Sheet1!$E$1:$F$65536,2,FALSE)</f>
        <v>25</v>
      </c>
    </row>
    <row r="47" spans="1:16" x14ac:dyDescent="0.15">
      <c r="A47" s="5">
        <v>10686</v>
      </c>
      <c r="B47" s="6" t="s">
        <v>141</v>
      </c>
      <c r="C47" s="5">
        <v>2</v>
      </c>
      <c r="D47" s="6" t="s">
        <v>142</v>
      </c>
      <c r="E47" s="1" t="s">
        <v>143</v>
      </c>
      <c r="F47" s="1" t="s">
        <v>144</v>
      </c>
      <c r="G47" s="1" t="str">
        <f t="shared" si="0"/>
        <v>42001001陈辰轩</v>
      </c>
      <c r="H47" s="1" t="s">
        <v>145</v>
      </c>
      <c r="I47" s="6" t="s">
        <v>146</v>
      </c>
      <c r="J47" s="6" t="s">
        <v>5</v>
      </c>
      <c r="K47" s="1" t="s">
        <v>147</v>
      </c>
      <c r="L47" s="1" t="s">
        <v>147</v>
      </c>
      <c r="M47" s="1" t="s">
        <v>153</v>
      </c>
      <c r="N47" s="5">
        <v>25</v>
      </c>
      <c r="O47" s="5">
        <v>1</v>
      </c>
      <c r="P47">
        <f>VLOOKUP(J47,[1]Sheet1!$E$1:$F$65536,2,FALSE)</f>
        <v>25</v>
      </c>
    </row>
    <row r="48" spans="1:16" x14ac:dyDescent="0.15">
      <c r="A48" s="5">
        <v>10686</v>
      </c>
      <c r="B48" s="6" t="s">
        <v>141</v>
      </c>
      <c r="C48" s="5">
        <v>2</v>
      </c>
      <c r="D48" s="6" t="s">
        <v>232</v>
      </c>
      <c r="E48" s="1" t="s">
        <v>233</v>
      </c>
      <c r="F48" s="1" t="s">
        <v>144</v>
      </c>
      <c r="G48" s="1" t="str">
        <f t="shared" si="0"/>
        <v>42001017刘芮廷</v>
      </c>
      <c r="H48" s="1" t="s">
        <v>145</v>
      </c>
      <c r="I48" s="6" t="s">
        <v>146</v>
      </c>
      <c r="J48" s="6" t="s">
        <v>5</v>
      </c>
      <c r="K48" s="1" t="s">
        <v>147</v>
      </c>
      <c r="L48" s="1" t="s">
        <v>147</v>
      </c>
      <c r="M48" s="1" t="s">
        <v>153</v>
      </c>
      <c r="N48" s="5">
        <v>25</v>
      </c>
      <c r="O48" s="5">
        <v>1</v>
      </c>
      <c r="P48">
        <f>VLOOKUP(J48,[1]Sheet1!$E$1:$F$65536,2,FALSE)</f>
        <v>25</v>
      </c>
    </row>
    <row r="49" spans="1:16" x14ac:dyDescent="0.15">
      <c r="A49" s="5">
        <v>10686</v>
      </c>
      <c r="B49" s="6" t="s">
        <v>141</v>
      </c>
      <c r="C49" s="5">
        <v>2</v>
      </c>
      <c r="D49" s="6" t="s">
        <v>234</v>
      </c>
      <c r="E49" s="1" t="s">
        <v>235</v>
      </c>
      <c r="F49" s="1" t="s">
        <v>144</v>
      </c>
      <c r="G49" s="1" t="str">
        <f t="shared" si="0"/>
        <v>42001036熊川逸</v>
      </c>
      <c r="H49" s="1" t="s">
        <v>145</v>
      </c>
      <c r="I49" s="6" t="s">
        <v>146</v>
      </c>
      <c r="J49" s="6" t="s">
        <v>5</v>
      </c>
      <c r="K49" s="1" t="s">
        <v>147</v>
      </c>
      <c r="L49" s="1" t="s">
        <v>147</v>
      </c>
      <c r="M49" s="1" t="s">
        <v>153</v>
      </c>
      <c r="N49" s="5">
        <v>25</v>
      </c>
      <c r="O49" s="5">
        <v>1</v>
      </c>
      <c r="P49">
        <f>VLOOKUP(J49,[1]Sheet1!$E$1:$F$65536,2,FALSE)</f>
        <v>25</v>
      </c>
    </row>
    <row r="50" spans="1:16" x14ac:dyDescent="0.15">
      <c r="A50" s="5">
        <v>10686</v>
      </c>
      <c r="B50" s="6" t="s">
        <v>141</v>
      </c>
      <c r="C50" s="5">
        <v>2</v>
      </c>
      <c r="D50" s="6" t="s">
        <v>236</v>
      </c>
      <c r="E50" s="1" t="s">
        <v>237</v>
      </c>
      <c r="F50" s="1" t="s">
        <v>144</v>
      </c>
      <c r="G50" s="1" t="str">
        <f t="shared" si="0"/>
        <v>42001040余雯蓓</v>
      </c>
      <c r="H50" s="1" t="s">
        <v>145</v>
      </c>
      <c r="I50" s="6" t="s">
        <v>146</v>
      </c>
      <c r="J50" s="6" t="s">
        <v>5</v>
      </c>
      <c r="K50" s="1" t="s">
        <v>147</v>
      </c>
      <c r="L50" s="1" t="s">
        <v>147</v>
      </c>
      <c r="M50" s="1" t="s">
        <v>153</v>
      </c>
      <c r="N50" s="5">
        <v>25</v>
      </c>
      <c r="O50" s="5">
        <v>1</v>
      </c>
      <c r="P50">
        <f>VLOOKUP(J50,[1]Sheet1!$E$1:$F$65536,2,FALSE)</f>
        <v>25</v>
      </c>
    </row>
    <row r="51" spans="1:16" x14ac:dyDescent="0.15">
      <c r="A51" s="5">
        <v>10686</v>
      </c>
      <c r="B51" s="6" t="s">
        <v>141</v>
      </c>
      <c r="C51" s="5">
        <v>2</v>
      </c>
      <c r="D51" s="6" t="s">
        <v>238</v>
      </c>
      <c r="E51" s="1" t="s">
        <v>239</v>
      </c>
      <c r="F51" s="1" t="s">
        <v>144</v>
      </c>
      <c r="G51" s="1" t="str">
        <f t="shared" si="0"/>
        <v>42001050陈登科</v>
      </c>
      <c r="H51" s="1" t="s">
        <v>145</v>
      </c>
      <c r="I51" s="6" t="s">
        <v>146</v>
      </c>
      <c r="J51" s="6" t="s">
        <v>5</v>
      </c>
      <c r="K51" s="1" t="s">
        <v>147</v>
      </c>
      <c r="L51" s="1" t="s">
        <v>147</v>
      </c>
      <c r="M51" s="1" t="s">
        <v>153</v>
      </c>
      <c r="N51" s="5">
        <v>25</v>
      </c>
      <c r="O51" s="5">
        <v>1</v>
      </c>
      <c r="P51">
        <f>VLOOKUP(J51,[1]Sheet1!$E$1:$F$65536,2,FALSE)</f>
        <v>25</v>
      </c>
    </row>
    <row r="52" spans="1:16" x14ac:dyDescent="0.15">
      <c r="A52" s="5">
        <v>10686</v>
      </c>
      <c r="B52" s="6" t="s">
        <v>141</v>
      </c>
      <c r="C52" s="5">
        <v>2</v>
      </c>
      <c r="D52" s="6" t="s">
        <v>240</v>
      </c>
      <c r="E52" s="1" t="s">
        <v>241</v>
      </c>
      <c r="F52" s="1" t="s">
        <v>144</v>
      </c>
      <c r="G52" s="1" t="str">
        <f t="shared" si="0"/>
        <v>42001060吴若源</v>
      </c>
      <c r="H52" s="1" t="s">
        <v>145</v>
      </c>
      <c r="I52" s="6" t="s">
        <v>146</v>
      </c>
      <c r="J52" s="6" t="s">
        <v>5</v>
      </c>
      <c r="K52" s="1" t="s">
        <v>147</v>
      </c>
      <c r="L52" s="1" t="s">
        <v>147</v>
      </c>
      <c r="M52" s="1" t="s">
        <v>153</v>
      </c>
      <c r="N52" s="5">
        <v>25</v>
      </c>
      <c r="O52" s="5">
        <v>1</v>
      </c>
      <c r="P52">
        <f>VLOOKUP(J52,[1]Sheet1!$E$1:$F$65536,2,FALSE)</f>
        <v>25</v>
      </c>
    </row>
    <row r="53" spans="1:16" x14ac:dyDescent="0.15">
      <c r="A53" s="5">
        <v>10686</v>
      </c>
      <c r="B53" s="6" t="s">
        <v>141</v>
      </c>
      <c r="C53" s="5">
        <v>2</v>
      </c>
      <c r="D53" s="6" t="s">
        <v>242</v>
      </c>
      <c r="E53" s="1" t="s">
        <v>243</v>
      </c>
      <c r="F53" s="1" t="s">
        <v>144</v>
      </c>
      <c r="G53" s="1" t="str">
        <f t="shared" si="0"/>
        <v>42001065王紫伊</v>
      </c>
      <c r="H53" s="1" t="s">
        <v>145</v>
      </c>
      <c r="I53" s="6" t="s">
        <v>146</v>
      </c>
      <c r="J53" s="6" t="s">
        <v>5</v>
      </c>
      <c r="K53" s="1" t="s">
        <v>147</v>
      </c>
      <c r="L53" s="1" t="s">
        <v>147</v>
      </c>
      <c r="M53" s="1" t="s">
        <v>153</v>
      </c>
      <c r="N53" s="5">
        <v>25</v>
      </c>
      <c r="O53" s="5">
        <v>1</v>
      </c>
      <c r="P53">
        <f>VLOOKUP(J53,[1]Sheet1!$E$1:$F$65536,2,FALSE)</f>
        <v>25</v>
      </c>
    </row>
    <row r="54" spans="1:16" x14ac:dyDescent="0.15">
      <c r="A54" s="5">
        <v>10686</v>
      </c>
      <c r="B54" s="6" t="s">
        <v>141</v>
      </c>
      <c r="C54" s="5">
        <v>2</v>
      </c>
      <c r="D54" s="6" t="s">
        <v>244</v>
      </c>
      <c r="E54" s="1" t="s">
        <v>245</v>
      </c>
      <c r="F54" s="1" t="s">
        <v>144</v>
      </c>
      <c r="G54" s="1" t="str">
        <f t="shared" si="0"/>
        <v>42001069蔡慈锋</v>
      </c>
      <c r="H54" s="1" t="s">
        <v>145</v>
      </c>
      <c r="I54" s="6" t="s">
        <v>146</v>
      </c>
      <c r="J54" s="6" t="s">
        <v>5</v>
      </c>
      <c r="K54" s="1" t="s">
        <v>147</v>
      </c>
      <c r="L54" s="1" t="s">
        <v>147</v>
      </c>
      <c r="M54" s="1" t="s">
        <v>153</v>
      </c>
      <c r="N54" s="5">
        <v>25</v>
      </c>
      <c r="O54" s="5">
        <v>1</v>
      </c>
      <c r="P54">
        <f>VLOOKUP(J54,[1]Sheet1!$E$1:$F$65536,2,FALSE)</f>
        <v>25</v>
      </c>
    </row>
    <row r="55" spans="1:16" x14ac:dyDescent="0.15">
      <c r="A55" s="5">
        <v>10686</v>
      </c>
      <c r="B55" s="6" t="s">
        <v>141</v>
      </c>
      <c r="C55" s="5">
        <v>2</v>
      </c>
      <c r="D55" s="6" t="s">
        <v>246</v>
      </c>
      <c r="E55" s="1" t="s">
        <v>247</v>
      </c>
      <c r="F55" s="1" t="s">
        <v>144</v>
      </c>
      <c r="G55" s="1" t="str">
        <f t="shared" si="0"/>
        <v>42001076韦林杉</v>
      </c>
      <c r="H55" s="1" t="s">
        <v>145</v>
      </c>
      <c r="I55" s="6" t="s">
        <v>146</v>
      </c>
      <c r="J55" s="6" t="s">
        <v>5</v>
      </c>
      <c r="K55" s="1" t="s">
        <v>147</v>
      </c>
      <c r="L55" s="1" t="s">
        <v>147</v>
      </c>
      <c r="M55" s="1" t="s">
        <v>153</v>
      </c>
      <c r="N55" s="5">
        <v>25</v>
      </c>
      <c r="O55" s="5">
        <v>1</v>
      </c>
      <c r="P55">
        <f>VLOOKUP(J55,[1]Sheet1!$E$1:$F$65536,2,FALSE)</f>
        <v>25</v>
      </c>
    </row>
    <row r="56" spans="1:16" x14ac:dyDescent="0.15">
      <c r="A56" s="5">
        <v>10686</v>
      </c>
      <c r="B56" s="6" t="s">
        <v>141</v>
      </c>
      <c r="C56" s="5">
        <v>2</v>
      </c>
      <c r="D56" s="6" t="s">
        <v>248</v>
      </c>
      <c r="E56" s="1" t="s">
        <v>249</v>
      </c>
      <c r="F56" s="1" t="s">
        <v>144</v>
      </c>
      <c r="G56" s="1" t="str">
        <f t="shared" si="0"/>
        <v>42001088吕洪珊</v>
      </c>
      <c r="H56" s="1" t="s">
        <v>145</v>
      </c>
      <c r="I56" s="6" t="s">
        <v>146</v>
      </c>
      <c r="J56" s="6" t="s">
        <v>5</v>
      </c>
      <c r="K56" s="1" t="s">
        <v>147</v>
      </c>
      <c r="L56" s="1" t="s">
        <v>147</v>
      </c>
      <c r="M56" s="1" t="s">
        <v>153</v>
      </c>
      <c r="N56" s="5">
        <v>25</v>
      </c>
      <c r="O56" s="5">
        <v>1</v>
      </c>
      <c r="P56">
        <f>VLOOKUP(J56,[1]Sheet1!$E$1:$F$65536,2,FALSE)</f>
        <v>25</v>
      </c>
    </row>
    <row r="57" spans="1:16" x14ac:dyDescent="0.15">
      <c r="A57" s="5">
        <v>10686</v>
      </c>
      <c r="B57" s="6" t="s">
        <v>141</v>
      </c>
      <c r="C57" s="5">
        <v>2</v>
      </c>
      <c r="D57" s="6" t="s">
        <v>250</v>
      </c>
      <c r="E57" s="1" t="s">
        <v>251</v>
      </c>
      <c r="F57" s="1" t="s">
        <v>144</v>
      </c>
      <c r="G57" s="1" t="str">
        <f t="shared" si="0"/>
        <v>42001092陈婷</v>
      </c>
      <c r="H57" s="1" t="s">
        <v>145</v>
      </c>
      <c r="I57" s="6" t="s">
        <v>146</v>
      </c>
      <c r="J57" s="6" t="s">
        <v>5</v>
      </c>
      <c r="K57" s="1" t="s">
        <v>147</v>
      </c>
      <c r="L57" s="1" t="s">
        <v>147</v>
      </c>
      <c r="M57" s="1" t="s">
        <v>153</v>
      </c>
      <c r="N57" s="5">
        <v>25</v>
      </c>
      <c r="O57" s="5">
        <v>1</v>
      </c>
      <c r="P57">
        <f>VLOOKUP(J57,[1]Sheet1!$E$1:$F$65536,2,FALSE)</f>
        <v>25</v>
      </c>
    </row>
    <row r="58" spans="1:16" x14ac:dyDescent="0.15">
      <c r="A58" s="5">
        <v>10686</v>
      </c>
      <c r="B58" s="6" t="s">
        <v>141</v>
      </c>
      <c r="C58" s="5">
        <v>2</v>
      </c>
      <c r="D58" s="6" t="s">
        <v>252</v>
      </c>
      <c r="E58" s="1" t="s">
        <v>253</v>
      </c>
      <c r="F58" s="1" t="s">
        <v>144</v>
      </c>
      <c r="G58" s="1" t="str">
        <f t="shared" si="0"/>
        <v>42001100吴研</v>
      </c>
      <c r="H58" s="1" t="s">
        <v>145</v>
      </c>
      <c r="I58" s="6" t="s">
        <v>146</v>
      </c>
      <c r="J58" s="6" t="s">
        <v>5</v>
      </c>
      <c r="K58" s="1" t="s">
        <v>147</v>
      </c>
      <c r="L58" s="1" t="s">
        <v>147</v>
      </c>
      <c r="M58" s="1" t="s">
        <v>153</v>
      </c>
      <c r="N58" s="5">
        <v>25</v>
      </c>
      <c r="O58" s="5">
        <v>1</v>
      </c>
      <c r="P58">
        <f>VLOOKUP(J58,[1]Sheet1!$E$1:$F$65536,2,FALSE)</f>
        <v>25</v>
      </c>
    </row>
    <row r="59" spans="1:16" x14ac:dyDescent="0.15">
      <c r="A59" s="5">
        <v>10686</v>
      </c>
      <c r="B59" s="6" t="s">
        <v>141</v>
      </c>
      <c r="C59" s="5">
        <v>2</v>
      </c>
      <c r="D59" s="6" t="s">
        <v>254</v>
      </c>
      <c r="E59" s="1" t="s">
        <v>255</v>
      </c>
      <c r="F59" s="1" t="s">
        <v>144</v>
      </c>
      <c r="G59" s="1" t="str">
        <f t="shared" si="0"/>
        <v>42024021李兴斌</v>
      </c>
      <c r="H59" s="1" t="s">
        <v>145</v>
      </c>
      <c r="I59" s="6" t="s">
        <v>146</v>
      </c>
      <c r="J59" s="6" t="s">
        <v>5</v>
      </c>
      <c r="K59" s="1" t="s">
        <v>147</v>
      </c>
      <c r="L59" s="1" t="s">
        <v>147</v>
      </c>
      <c r="M59" s="1" t="s">
        <v>153</v>
      </c>
      <c r="N59" s="5">
        <v>25</v>
      </c>
      <c r="O59" s="5">
        <v>1</v>
      </c>
      <c r="P59">
        <f>VLOOKUP(J59,[1]Sheet1!$E$1:$F$65536,2,FALSE)</f>
        <v>25</v>
      </c>
    </row>
    <row r="60" spans="1:16" x14ac:dyDescent="0.15">
      <c r="A60" s="5">
        <v>10686</v>
      </c>
      <c r="B60" s="6" t="s">
        <v>141</v>
      </c>
      <c r="C60" s="5">
        <v>2</v>
      </c>
      <c r="D60" s="6" t="s">
        <v>256</v>
      </c>
      <c r="E60" s="1" t="s">
        <v>257</v>
      </c>
      <c r="F60" s="1" t="s">
        <v>144</v>
      </c>
      <c r="G60" s="1" t="str">
        <f t="shared" si="0"/>
        <v>41901053陈俊霖</v>
      </c>
      <c r="H60" s="1" t="s">
        <v>145</v>
      </c>
      <c r="I60" s="6" t="s">
        <v>146</v>
      </c>
      <c r="J60" s="6" t="s">
        <v>5</v>
      </c>
      <c r="K60" s="1" t="s">
        <v>147</v>
      </c>
      <c r="L60" s="1" t="s">
        <v>147</v>
      </c>
      <c r="M60" s="1" t="s">
        <v>153</v>
      </c>
      <c r="N60" s="5">
        <v>25</v>
      </c>
      <c r="O60" s="5">
        <v>1</v>
      </c>
      <c r="P60">
        <f>VLOOKUP(J60,[1]Sheet1!$E$1:$F$65536,2,FALSE)</f>
        <v>25</v>
      </c>
    </row>
    <row r="61" spans="1:16" x14ac:dyDescent="0.15">
      <c r="A61" s="5">
        <v>10686</v>
      </c>
      <c r="B61" s="6" t="s">
        <v>141</v>
      </c>
      <c r="C61" s="5">
        <v>2</v>
      </c>
      <c r="D61" s="6" t="s">
        <v>258</v>
      </c>
      <c r="E61" s="1" t="s">
        <v>259</v>
      </c>
      <c r="F61" s="1" t="s">
        <v>144</v>
      </c>
      <c r="G61" s="1" t="str">
        <f t="shared" si="0"/>
        <v>42001006谢曦</v>
      </c>
      <c r="H61" s="1" t="s">
        <v>145</v>
      </c>
      <c r="I61" s="6" t="s">
        <v>146</v>
      </c>
      <c r="J61" s="6" t="s">
        <v>5</v>
      </c>
      <c r="K61" s="1" t="s">
        <v>147</v>
      </c>
      <c r="L61" s="1" t="s">
        <v>147</v>
      </c>
      <c r="M61" s="1" t="s">
        <v>153</v>
      </c>
      <c r="N61" s="5">
        <v>25</v>
      </c>
      <c r="O61" s="5">
        <v>1</v>
      </c>
      <c r="P61">
        <f>VLOOKUP(J61,[1]Sheet1!$E$1:$F$65536,2,FALSE)</f>
        <v>25</v>
      </c>
    </row>
    <row r="62" spans="1:16" x14ac:dyDescent="0.15">
      <c r="A62" s="5">
        <v>10686</v>
      </c>
      <c r="B62" s="6" t="s">
        <v>141</v>
      </c>
      <c r="C62" s="5">
        <v>2</v>
      </c>
      <c r="D62" s="6" t="s">
        <v>260</v>
      </c>
      <c r="E62" s="1" t="s">
        <v>261</v>
      </c>
      <c r="F62" s="1" t="s">
        <v>144</v>
      </c>
      <c r="G62" s="1" t="str">
        <f t="shared" si="0"/>
        <v>42001012谭晶</v>
      </c>
      <c r="H62" s="1" t="s">
        <v>145</v>
      </c>
      <c r="I62" s="6" t="s">
        <v>146</v>
      </c>
      <c r="J62" s="6" t="s">
        <v>5</v>
      </c>
      <c r="K62" s="1" t="s">
        <v>147</v>
      </c>
      <c r="L62" s="1" t="s">
        <v>147</v>
      </c>
      <c r="M62" s="1" t="s">
        <v>153</v>
      </c>
      <c r="N62" s="5">
        <v>25</v>
      </c>
      <c r="O62" s="5">
        <v>1</v>
      </c>
      <c r="P62">
        <f>VLOOKUP(J62,[1]Sheet1!$E$1:$F$65536,2,FALSE)</f>
        <v>25</v>
      </c>
    </row>
    <row r="63" spans="1:16" x14ac:dyDescent="0.15">
      <c r="A63" s="5">
        <v>10686</v>
      </c>
      <c r="B63" s="6" t="s">
        <v>141</v>
      </c>
      <c r="C63" s="5">
        <v>2</v>
      </c>
      <c r="D63" s="6" t="s">
        <v>262</v>
      </c>
      <c r="E63" s="1" t="s">
        <v>263</v>
      </c>
      <c r="F63" s="1" t="s">
        <v>144</v>
      </c>
      <c r="G63" s="1" t="str">
        <f t="shared" si="0"/>
        <v>42001016江天志</v>
      </c>
      <c r="H63" s="1" t="s">
        <v>145</v>
      </c>
      <c r="I63" s="6" t="s">
        <v>146</v>
      </c>
      <c r="J63" s="6" t="s">
        <v>5</v>
      </c>
      <c r="K63" s="1" t="s">
        <v>147</v>
      </c>
      <c r="L63" s="1" t="s">
        <v>147</v>
      </c>
      <c r="M63" s="1" t="s">
        <v>153</v>
      </c>
      <c r="N63" s="5">
        <v>25</v>
      </c>
      <c r="O63" s="5">
        <v>1</v>
      </c>
      <c r="P63">
        <f>VLOOKUP(J63,[1]Sheet1!$E$1:$F$65536,2,FALSE)</f>
        <v>25</v>
      </c>
    </row>
    <row r="64" spans="1:16" x14ac:dyDescent="0.15">
      <c r="A64" s="5">
        <v>10686</v>
      </c>
      <c r="B64" s="6" t="s">
        <v>141</v>
      </c>
      <c r="C64" s="5">
        <v>2</v>
      </c>
      <c r="D64" s="6" t="s">
        <v>168</v>
      </c>
      <c r="E64" s="1" t="s">
        <v>169</v>
      </c>
      <c r="F64" s="1" t="s">
        <v>144</v>
      </c>
      <c r="G64" s="1" t="str">
        <f t="shared" si="0"/>
        <v>42001019曾雅婷</v>
      </c>
      <c r="H64" s="1" t="s">
        <v>145</v>
      </c>
      <c r="I64" s="6" t="s">
        <v>146</v>
      </c>
      <c r="J64" s="6" t="s">
        <v>5</v>
      </c>
      <c r="K64" s="1" t="s">
        <v>147</v>
      </c>
      <c r="L64" s="1" t="s">
        <v>147</v>
      </c>
      <c r="M64" s="1" t="s">
        <v>153</v>
      </c>
      <c r="N64" s="5">
        <v>25</v>
      </c>
      <c r="O64" s="5">
        <v>1</v>
      </c>
      <c r="P64">
        <f>VLOOKUP(J64,[1]Sheet1!$E$1:$F$65536,2,FALSE)</f>
        <v>25</v>
      </c>
    </row>
    <row r="65" spans="1:16" x14ac:dyDescent="0.15">
      <c r="A65" s="5">
        <v>10686</v>
      </c>
      <c r="B65" s="6" t="s">
        <v>141</v>
      </c>
      <c r="C65" s="5">
        <v>2</v>
      </c>
      <c r="D65" s="6" t="s">
        <v>170</v>
      </c>
      <c r="E65" s="1" t="s">
        <v>171</v>
      </c>
      <c r="F65" s="1" t="s">
        <v>144</v>
      </c>
      <c r="G65" s="1" t="str">
        <f t="shared" si="0"/>
        <v>42001021向欣越</v>
      </c>
      <c r="H65" s="1" t="s">
        <v>145</v>
      </c>
      <c r="I65" s="6" t="s">
        <v>146</v>
      </c>
      <c r="J65" s="6" t="s">
        <v>5</v>
      </c>
      <c r="K65" s="1" t="s">
        <v>147</v>
      </c>
      <c r="L65" s="1" t="s">
        <v>147</v>
      </c>
      <c r="M65" s="1" t="s">
        <v>153</v>
      </c>
      <c r="N65" s="5">
        <v>25</v>
      </c>
      <c r="O65" s="5">
        <v>1</v>
      </c>
      <c r="P65">
        <f>VLOOKUP(J65,[1]Sheet1!$E$1:$F$65536,2,FALSE)</f>
        <v>25</v>
      </c>
    </row>
    <row r="66" spans="1:16" x14ac:dyDescent="0.15">
      <c r="A66" s="5">
        <v>10686</v>
      </c>
      <c r="B66" s="6" t="s">
        <v>141</v>
      </c>
      <c r="C66" s="5">
        <v>2</v>
      </c>
      <c r="D66" s="6" t="s">
        <v>264</v>
      </c>
      <c r="E66" s="1" t="s">
        <v>265</v>
      </c>
      <c r="F66" s="1" t="s">
        <v>144</v>
      </c>
      <c r="G66" s="1" t="str">
        <f t="shared" si="0"/>
        <v>42001022郑鋆虹</v>
      </c>
      <c r="H66" s="1" t="s">
        <v>145</v>
      </c>
      <c r="I66" s="6" t="s">
        <v>146</v>
      </c>
      <c r="J66" s="6" t="s">
        <v>5</v>
      </c>
      <c r="K66" s="1" t="s">
        <v>147</v>
      </c>
      <c r="L66" s="1" t="s">
        <v>147</v>
      </c>
      <c r="M66" s="1" t="s">
        <v>153</v>
      </c>
      <c r="N66" s="5">
        <v>25</v>
      </c>
      <c r="O66" s="5">
        <v>1</v>
      </c>
      <c r="P66">
        <f>VLOOKUP(J66,[1]Sheet1!$E$1:$F$65536,2,FALSE)</f>
        <v>25</v>
      </c>
    </row>
    <row r="67" spans="1:16" x14ac:dyDescent="0.15">
      <c r="A67" s="5">
        <v>10686</v>
      </c>
      <c r="B67" s="6" t="s">
        <v>141</v>
      </c>
      <c r="C67" s="5">
        <v>2</v>
      </c>
      <c r="D67" s="6" t="s">
        <v>266</v>
      </c>
      <c r="E67" s="1" t="s">
        <v>267</v>
      </c>
      <c r="F67" s="1" t="s">
        <v>144</v>
      </c>
      <c r="G67" s="1" t="str">
        <f t="shared" si="0"/>
        <v>42001038毛芸</v>
      </c>
      <c r="H67" s="1" t="s">
        <v>145</v>
      </c>
      <c r="I67" s="6" t="s">
        <v>146</v>
      </c>
      <c r="J67" s="6" t="s">
        <v>5</v>
      </c>
      <c r="K67" s="1" t="s">
        <v>147</v>
      </c>
      <c r="L67" s="1" t="s">
        <v>147</v>
      </c>
      <c r="M67" s="1" t="s">
        <v>153</v>
      </c>
      <c r="N67" s="5">
        <v>25</v>
      </c>
      <c r="O67" s="5">
        <v>1</v>
      </c>
      <c r="P67">
        <f>VLOOKUP(J67,[1]Sheet1!$E$1:$F$65536,2,FALSE)</f>
        <v>25</v>
      </c>
    </row>
    <row r="68" spans="1:16" x14ac:dyDescent="0.15">
      <c r="A68" s="5">
        <v>10686</v>
      </c>
      <c r="B68" s="6" t="s">
        <v>141</v>
      </c>
      <c r="C68" s="5">
        <v>2</v>
      </c>
      <c r="D68" s="6" t="s">
        <v>268</v>
      </c>
      <c r="E68" s="1" t="s">
        <v>269</v>
      </c>
      <c r="F68" s="1" t="s">
        <v>144</v>
      </c>
      <c r="G68" s="1" t="str">
        <f t="shared" si="0"/>
        <v>42001039廖翔西</v>
      </c>
      <c r="H68" s="1" t="s">
        <v>145</v>
      </c>
      <c r="I68" s="6" t="s">
        <v>146</v>
      </c>
      <c r="J68" s="6" t="s">
        <v>5</v>
      </c>
      <c r="K68" s="1" t="s">
        <v>147</v>
      </c>
      <c r="L68" s="1" t="s">
        <v>147</v>
      </c>
      <c r="M68" s="1" t="s">
        <v>153</v>
      </c>
      <c r="N68" s="5">
        <v>25</v>
      </c>
      <c r="O68" s="5">
        <v>1</v>
      </c>
      <c r="P68">
        <f>VLOOKUP(J68,[1]Sheet1!$E$1:$F$65536,2,FALSE)</f>
        <v>25</v>
      </c>
    </row>
    <row r="69" spans="1:16" x14ac:dyDescent="0.15">
      <c r="A69" s="5">
        <v>10686</v>
      </c>
      <c r="B69" s="6" t="s">
        <v>141</v>
      </c>
      <c r="C69" s="5">
        <v>2</v>
      </c>
      <c r="D69" s="6" t="s">
        <v>270</v>
      </c>
      <c r="E69" s="1" t="s">
        <v>271</v>
      </c>
      <c r="F69" s="1" t="s">
        <v>144</v>
      </c>
      <c r="G69" s="1" t="str">
        <f t="shared" ref="G69:G132" si="1">D69&amp;E69</f>
        <v>42001045欧阳俊杰</v>
      </c>
      <c r="H69" s="1" t="s">
        <v>145</v>
      </c>
      <c r="I69" s="6" t="s">
        <v>146</v>
      </c>
      <c r="J69" s="6" t="s">
        <v>5</v>
      </c>
      <c r="K69" s="1" t="s">
        <v>147</v>
      </c>
      <c r="L69" s="1" t="s">
        <v>147</v>
      </c>
      <c r="M69" s="1" t="s">
        <v>153</v>
      </c>
      <c r="N69" s="5">
        <v>25</v>
      </c>
      <c r="O69" s="5">
        <v>1</v>
      </c>
      <c r="P69">
        <f>VLOOKUP(J69,[1]Sheet1!$E$1:$F$65536,2,FALSE)</f>
        <v>25</v>
      </c>
    </row>
    <row r="70" spans="1:16" x14ac:dyDescent="0.15">
      <c r="A70" s="5">
        <v>10686</v>
      </c>
      <c r="B70" s="6" t="s">
        <v>141</v>
      </c>
      <c r="C70" s="5">
        <v>2</v>
      </c>
      <c r="D70" s="6" t="s">
        <v>272</v>
      </c>
      <c r="E70" s="1" t="s">
        <v>273</v>
      </c>
      <c r="F70" s="1" t="s">
        <v>144</v>
      </c>
      <c r="G70" s="1" t="str">
        <f t="shared" si="1"/>
        <v>42001058龙有</v>
      </c>
      <c r="H70" s="1" t="s">
        <v>145</v>
      </c>
      <c r="I70" s="6" t="s">
        <v>146</v>
      </c>
      <c r="J70" s="6" t="s">
        <v>5</v>
      </c>
      <c r="K70" s="1" t="s">
        <v>147</v>
      </c>
      <c r="L70" s="1" t="s">
        <v>147</v>
      </c>
      <c r="M70" s="1" t="s">
        <v>153</v>
      </c>
      <c r="N70" s="5">
        <v>25</v>
      </c>
      <c r="O70" s="5">
        <v>1</v>
      </c>
      <c r="P70">
        <f>VLOOKUP(J70,[1]Sheet1!$E$1:$F$65536,2,FALSE)</f>
        <v>25</v>
      </c>
    </row>
    <row r="71" spans="1:16" x14ac:dyDescent="0.15">
      <c r="A71" s="5">
        <v>10686</v>
      </c>
      <c r="B71" s="6" t="s">
        <v>141</v>
      </c>
      <c r="C71" s="5">
        <v>2</v>
      </c>
      <c r="D71" s="6" t="s">
        <v>274</v>
      </c>
      <c r="E71" s="1" t="s">
        <v>275</v>
      </c>
      <c r="F71" s="1" t="s">
        <v>144</v>
      </c>
      <c r="G71" s="1" t="str">
        <f t="shared" si="1"/>
        <v>42001063沈博文</v>
      </c>
      <c r="H71" s="1" t="s">
        <v>145</v>
      </c>
      <c r="I71" s="6" t="s">
        <v>146</v>
      </c>
      <c r="J71" s="6" t="s">
        <v>5</v>
      </c>
      <c r="K71" s="1" t="s">
        <v>147</v>
      </c>
      <c r="L71" s="1" t="s">
        <v>147</v>
      </c>
      <c r="M71" s="1" t="s">
        <v>153</v>
      </c>
      <c r="N71" s="5">
        <v>25</v>
      </c>
      <c r="O71" s="5">
        <v>1</v>
      </c>
      <c r="P71">
        <f>VLOOKUP(J71,[1]Sheet1!$E$1:$F$65536,2,FALSE)</f>
        <v>25</v>
      </c>
    </row>
    <row r="72" spans="1:16" x14ac:dyDescent="0.15">
      <c r="A72" s="5">
        <v>10686</v>
      </c>
      <c r="B72" s="6" t="s">
        <v>141</v>
      </c>
      <c r="C72" s="5">
        <v>2</v>
      </c>
      <c r="D72" s="6" t="s">
        <v>158</v>
      </c>
      <c r="E72" s="1" t="s">
        <v>159</v>
      </c>
      <c r="F72" s="1" t="s">
        <v>144</v>
      </c>
      <c r="G72" s="1" t="str">
        <f t="shared" si="1"/>
        <v>42001064任禹衡</v>
      </c>
      <c r="H72" s="1" t="s">
        <v>145</v>
      </c>
      <c r="I72" s="6" t="s">
        <v>146</v>
      </c>
      <c r="J72" s="6" t="s">
        <v>5</v>
      </c>
      <c r="K72" s="1" t="s">
        <v>147</v>
      </c>
      <c r="L72" s="1" t="s">
        <v>147</v>
      </c>
      <c r="M72" s="1" t="s">
        <v>153</v>
      </c>
      <c r="N72" s="5">
        <v>25</v>
      </c>
      <c r="O72" s="5">
        <v>1</v>
      </c>
      <c r="P72">
        <f>VLOOKUP(J72,[1]Sheet1!$E$1:$F$65536,2,FALSE)</f>
        <v>25</v>
      </c>
    </row>
    <row r="73" spans="1:16" x14ac:dyDescent="0.15">
      <c r="A73" s="5">
        <v>10686</v>
      </c>
      <c r="B73" s="6" t="s">
        <v>141</v>
      </c>
      <c r="C73" s="5">
        <v>2</v>
      </c>
      <c r="D73" s="6" t="s">
        <v>164</v>
      </c>
      <c r="E73" s="1" t="s">
        <v>165</v>
      </c>
      <c r="F73" s="1" t="s">
        <v>144</v>
      </c>
      <c r="G73" s="1" t="str">
        <f t="shared" si="1"/>
        <v>42001068杨钊莹</v>
      </c>
      <c r="H73" s="1" t="s">
        <v>145</v>
      </c>
      <c r="I73" s="6" t="s">
        <v>146</v>
      </c>
      <c r="J73" s="6" t="s">
        <v>5</v>
      </c>
      <c r="K73" s="1" t="s">
        <v>147</v>
      </c>
      <c r="L73" s="1" t="s">
        <v>147</v>
      </c>
      <c r="M73" s="1" t="s">
        <v>153</v>
      </c>
      <c r="N73" s="5">
        <v>25</v>
      </c>
      <c r="O73" s="5">
        <v>1</v>
      </c>
      <c r="P73">
        <f>VLOOKUP(J73,[1]Sheet1!$E$1:$F$65536,2,FALSE)</f>
        <v>25</v>
      </c>
    </row>
    <row r="74" spans="1:16" x14ac:dyDescent="0.15">
      <c r="A74" s="5">
        <v>10686</v>
      </c>
      <c r="B74" s="6" t="s">
        <v>141</v>
      </c>
      <c r="C74" s="5">
        <v>2</v>
      </c>
      <c r="D74" s="6" t="s">
        <v>276</v>
      </c>
      <c r="E74" s="1" t="s">
        <v>277</v>
      </c>
      <c r="F74" s="1" t="s">
        <v>144</v>
      </c>
      <c r="G74" s="1" t="str">
        <f t="shared" si="1"/>
        <v>42001093林子尧</v>
      </c>
      <c r="H74" s="1" t="s">
        <v>145</v>
      </c>
      <c r="I74" s="6" t="s">
        <v>146</v>
      </c>
      <c r="J74" s="6" t="s">
        <v>5</v>
      </c>
      <c r="K74" s="1" t="s">
        <v>147</v>
      </c>
      <c r="L74" s="1" t="s">
        <v>147</v>
      </c>
      <c r="M74" s="1" t="s">
        <v>153</v>
      </c>
      <c r="N74" s="5">
        <v>25</v>
      </c>
      <c r="O74" s="5">
        <v>1</v>
      </c>
      <c r="P74">
        <f>VLOOKUP(J74,[1]Sheet1!$E$1:$F$65536,2,FALSE)</f>
        <v>25</v>
      </c>
    </row>
    <row r="75" spans="1:16" x14ac:dyDescent="0.15">
      <c r="A75" s="5">
        <v>10686</v>
      </c>
      <c r="B75" s="6" t="s">
        <v>141</v>
      </c>
      <c r="C75" s="5">
        <v>2</v>
      </c>
      <c r="D75" s="6" t="s">
        <v>278</v>
      </c>
      <c r="E75" s="1" t="s">
        <v>279</v>
      </c>
      <c r="F75" s="1" t="s">
        <v>144</v>
      </c>
      <c r="G75" s="1" t="str">
        <f t="shared" si="1"/>
        <v>42001106江莹</v>
      </c>
      <c r="H75" s="1" t="s">
        <v>145</v>
      </c>
      <c r="I75" s="6" t="s">
        <v>146</v>
      </c>
      <c r="J75" s="6" t="s">
        <v>5</v>
      </c>
      <c r="K75" s="1" t="s">
        <v>147</v>
      </c>
      <c r="L75" s="1" t="s">
        <v>147</v>
      </c>
      <c r="M75" s="1" t="s">
        <v>153</v>
      </c>
      <c r="N75" s="5">
        <v>25</v>
      </c>
      <c r="O75" s="5">
        <v>1</v>
      </c>
      <c r="P75">
        <f>VLOOKUP(J75,[1]Sheet1!$E$1:$F$65536,2,FALSE)</f>
        <v>25</v>
      </c>
    </row>
    <row r="76" spans="1:16" x14ac:dyDescent="0.15">
      <c r="A76" s="5">
        <v>10686</v>
      </c>
      <c r="B76" s="6" t="s">
        <v>141</v>
      </c>
      <c r="C76" s="5">
        <v>2</v>
      </c>
      <c r="D76" s="6" t="s">
        <v>280</v>
      </c>
      <c r="E76" s="1" t="s">
        <v>281</v>
      </c>
      <c r="F76" s="1" t="s">
        <v>144</v>
      </c>
      <c r="G76" s="1" t="str">
        <f t="shared" si="1"/>
        <v>42019020何彦鹏</v>
      </c>
      <c r="H76" s="1" t="s">
        <v>145</v>
      </c>
      <c r="I76" s="6" t="s">
        <v>146</v>
      </c>
      <c r="J76" s="6" t="s">
        <v>5</v>
      </c>
      <c r="K76" s="1" t="s">
        <v>147</v>
      </c>
      <c r="L76" s="1" t="s">
        <v>147</v>
      </c>
      <c r="M76" s="1" t="s">
        <v>153</v>
      </c>
      <c r="N76" s="5">
        <v>25</v>
      </c>
      <c r="O76" s="5">
        <v>1</v>
      </c>
      <c r="P76">
        <f>VLOOKUP(J76,[1]Sheet1!$E$1:$F$65536,2,FALSE)</f>
        <v>25</v>
      </c>
    </row>
    <row r="77" spans="1:16" x14ac:dyDescent="0.15">
      <c r="A77" s="5">
        <v>10686</v>
      </c>
      <c r="B77" s="6" t="s">
        <v>141</v>
      </c>
      <c r="C77" s="5">
        <v>2</v>
      </c>
      <c r="D77" s="6" t="s">
        <v>282</v>
      </c>
      <c r="E77" s="1" t="s">
        <v>283</v>
      </c>
      <c r="F77" s="1" t="s">
        <v>144</v>
      </c>
      <c r="G77" s="1" t="str">
        <f t="shared" si="1"/>
        <v>42001004钟梓萌</v>
      </c>
      <c r="H77" s="1" t="s">
        <v>145</v>
      </c>
      <c r="I77" s="6" t="s">
        <v>146</v>
      </c>
      <c r="J77" s="6" t="s">
        <v>5</v>
      </c>
      <c r="K77" s="1" t="s">
        <v>147</v>
      </c>
      <c r="L77" s="1" t="s">
        <v>147</v>
      </c>
      <c r="M77" s="1" t="s">
        <v>153</v>
      </c>
      <c r="N77" s="5">
        <v>25</v>
      </c>
      <c r="O77" s="5">
        <v>1</v>
      </c>
      <c r="P77">
        <f>VLOOKUP(J77,[1]Sheet1!$E$1:$F$65536,2,FALSE)</f>
        <v>25</v>
      </c>
    </row>
    <row r="78" spans="1:16" x14ac:dyDescent="0.15">
      <c r="A78" s="5">
        <v>10686</v>
      </c>
      <c r="B78" s="6" t="s">
        <v>141</v>
      </c>
      <c r="C78" s="5">
        <v>2</v>
      </c>
      <c r="D78" s="6" t="s">
        <v>284</v>
      </c>
      <c r="E78" s="1" t="s">
        <v>285</v>
      </c>
      <c r="F78" s="1" t="s">
        <v>144</v>
      </c>
      <c r="G78" s="1" t="str">
        <f t="shared" si="1"/>
        <v>42001009雷伟</v>
      </c>
      <c r="H78" s="1" t="s">
        <v>145</v>
      </c>
      <c r="I78" s="6" t="s">
        <v>146</v>
      </c>
      <c r="J78" s="6" t="s">
        <v>5</v>
      </c>
      <c r="K78" s="1" t="s">
        <v>147</v>
      </c>
      <c r="L78" s="1" t="s">
        <v>147</v>
      </c>
      <c r="M78" s="1" t="s">
        <v>153</v>
      </c>
      <c r="N78" s="5">
        <v>25</v>
      </c>
      <c r="O78" s="5">
        <v>1</v>
      </c>
      <c r="P78">
        <f>VLOOKUP(J78,[1]Sheet1!$E$1:$F$65536,2,FALSE)</f>
        <v>25</v>
      </c>
    </row>
    <row r="79" spans="1:16" x14ac:dyDescent="0.15">
      <c r="A79" s="5">
        <v>10686</v>
      </c>
      <c r="B79" s="6" t="s">
        <v>141</v>
      </c>
      <c r="C79" s="5">
        <v>2</v>
      </c>
      <c r="D79" s="6" t="s">
        <v>286</v>
      </c>
      <c r="E79" s="1" t="s">
        <v>287</v>
      </c>
      <c r="F79" s="1" t="s">
        <v>144</v>
      </c>
      <c r="G79" s="1" t="str">
        <f t="shared" si="1"/>
        <v>42001030洪梓悦</v>
      </c>
      <c r="H79" s="1" t="s">
        <v>145</v>
      </c>
      <c r="I79" s="6" t="s">
        <v>146</v>
      </c>
      <c r="J79" s="6" t="s">
        <v>5</v>
      </c>
      <c r="K79" s="1" t="s">
        <v>147</v>
      </c>
      <c r="L79" s="1" t="s">
        <v>147</v>
      </c>
      <c r="M79" s="1" t="s">
        <v>153</v>
      </c>
      <c r="N79" s="5">
        <v>25</v>
      </c>
      <c r="O79" s="5">
        <v>1</v>
      </c>
      <c r="P79">
        <f>VLOOKUP(J79,[1]Sheet1!$E$1:$F$65536,2,FALSE)</f>
        <v>25</v>
      </c>
    </row>
    <row r="80" spans="1:16" x14ac:dyDescent="0.15">
      <c r="A80" s="5">
        <v>10686</v>
      </c>
      <c r="B80" s="6" t="s">
        <v>141</v>
      </c>
      <c r="C80" s="5">
        <v>2</v>
      </c>
      <c r="D80" s="6" t="s">
        <v>288</v>
      </c>
      <c r="E80" s="1" t="s">
        <v>289</v>
      </c>
      <c r="F80" s="1" t="s">
        <v>144</v>
      </c>
      <c r="G80" s="1" t="str">
        <f t="shared" si="1"/>
        <v>42001033谢佳伟</v>
      </c>
      <c r="H80" s="1" t="s">
        <v>145</v>
      </c>
      <c r="I80" s="6" t="s">
        <v>146</v>
      </c>
      <c r="J80" s="6" t="s">
        <v>5</v>
      </c>
      <c r="K80" s="1" t="s">
        <v>147</v>
      </c>
      <c r="L80" s="1" t="s">
        <v>147</v>
      </c>
      <c r="M80" s="1" t="s">
        <v>153</v>
      </c>
      <c r="N80" s="5">
        <v>25</v>
      </c>
      <c r="O80" s="5">
        <v>1</v>
      </c>
      <c r="P80">
        <f>VLOOKUP(J80,[1]Sheet1!$E$1:$F$65536,2,FALSE)</f>
        <v>25</v>
      </c>
    </row>
    <row r="81" spans="1:16" x14ac:dyDescent="0.15">
      <c r="A81" s="5">
        <v>10686</v>
      </c>
      <c r="B81" s="6" t="s">
        <v>141</v>
      </c>
      <c r="C81" s="5">
        <v>2</v>
      </c>
      <c r="D81" s="6" t="s">
        <v>290</v>
      </c>
      <c r="E81" s="1" t="s">
        <v>291</v>
      </c>
      <c r="F81" s="1" t="s">
        <v>144</v>
      </c>
      <c r="G81" s="1" t="str">
        <f t="shared" si="1"/>
        <v>42001046程良</v>
      </c>
      <c r="H81" s="1" t="s">
        <v>145</v>
      </c>
      <c r="I81" s="6" t="s">
        <v>146</v>
      </c>
      <c r="J81" s="6" t="s">
        <v>5</v>
      </c>
      <c r="K81" s="1" t="s">
        <v>147</v>
      </c>
      <c r="L81" s="1" t="s">
        <v>147</v>
      </c>
      <c r="M81" s="1" t="s">
        <v>153</v>
      </c>
      <c r="N81" s="5">
        <v>25</v>
      </c>
      <c r="O81" s="5">
        <v>1</v>
      </c>
      <c r="P81">
        <f>VLOOKUP(J81,[1]Sheet1!$E$1:$F$65536,2,FALSE)</f>
        <v>25</v>
      </c>
    </row>
    <row r="82" spans="1:16" x14ac:dyDescent="0.15">
      <c r="A82" s="5">
        <v>10686</v>
      </c>
      <c r="B82" s="6" t="s">
        <v>141</v>
      </c>
      <c r="C82" s="5">
        <v>2</v>
      </c>
      <c r="D82" s="6" t="s">
        <v>292</v>
      </c>
      <c r="E82" s="1" t="s">
        <v>293</v>
      </c>
      <c r="F82" s="1" t="s">
        <v>144</v>
      </c>
      <c r="G82" s="1" t="str">
        <f t="shared" si="1"/>
        <v>42001048杨令仪</v>
      </c>
      <c r="H82" s="1" t="s">
        <v>145</v>
      </c>
      <c r="I82" s="6" t="s">
        <v>146</v>
      </c>
      <c r="J82" s="6" t="s">
        <v>5</v>
      </c>
      <c r="K82" s="1" t="s">
        <v>147</v>
      </c>
      <c r="L82" s="1" t="s">
        <v>147</v>
      </c>
      <c r="M82" s="1" t="s">
        <v>153</v>
      </c>
      <c r="N82" s="5">
        <v>25</v>
      </c>
      <c r="O82" s="5">
        <v>1</v>
      </c>
      <c r="P82">
        <f>VLOOKUP(J82,[1]Sheet1!$E$1:$F$65536,2,FALSE)</f>
        <v>25</v>
      </c>
    </row>
    <row r="83" spans="1:16" x14ac:dyDescent="0.15">
      <c r="A83" s="5">
        <v>10686</v>
      </c>
      <c r="B83" s="6" t="s">
        <v>141</v>
      </c>
      <c r="C83" s="5">
        <v>2</v>
      </c>
      <c r="D83" s="6" t="s">
        <v>294</v>
      </c>
      <c r="E83" s="1" t="s">
        <v>295</v>
      </c>
      <c r="F83" s="1" t="s">
        <v>144</v>
      </c>
      <c r="G83" s="1" t="str">
        <f t="shared" si="1"/>
        <v>42001066王瑞仪</v>
      </c>
      <c r="H83" s="1" t="s">
        <v>145</v>
      </c>
      <c r="I83" s="6" t="s">
        <v>146</v>
      </c>
      <c r="J83" s="6" t="s">
        <v>5</v>
      </c>
      <c r="K83" s="1" t="s">
        <v>147</v>
      </c>
      <c r="L83" s="1" t="s">
        <v>147</v>
      </c>
      <c r="M83" s="1" t="s">
        <v>153</v>
      </c>
      <c r="N83" s="5">
        <v>25</v>
      </c>
      <c r="O83" s="5">
        <v>1</v>
      </c>
      <c r="P83">
        <f>VLOOKUP(J83,[1]Sheet1!$E$1:$F$65536,2,FALSE)</f>
        <v>25</v>
      </c>
    </row>
    <row r="84" spans="1:16" x14ac:dyDescent="0.15">
      <c r="A84" s="5">
        <v>10686</v>
      </c>
      <c r="B84" s="6" t="s">
        <v>141</v>
      </c>
      <c r="C84" s="5">
        <v>2</v>
      </c>
      <c r="D84" s="6" t="s">
        <v>296</v>
      </c>
      <c r="E84" s="1" t="s">
        <v>297</v>
      </c>
      <c r="F84" s="1" t="s">
        <v>144</v>
      </c>
      <c r="G84" s="1" t="str">
        <f t="shared" si="1"/>
        <v>42001067茹俊植</v>
      </c>
      <c r="H84" s="1" t="s">
        <v>145</v>
      </c>
      <c r="I84" s="6" t="s">
        <v>146</v>
      </c>
      <c r="J84" s="6" t="s">
        <v>5</v>
      </c>
      <c r="K84" s="1" t="s">
        <v>147</v>
      </c>
      <c r="L84" s="1" t="s">
        <v>147</v>
      </c>
      <c r="M84" s="1" t="s">
        <v>153</v>
      </c>
      <c r="N84" s="5">
        <v>25</v>
      </c>
      <c r="O84" s="5">
        <v>1</v>
      </c>
      <c r="P84">
        <f>VLOOKUP(J84,[1]Sheet1!$E$1:$F$65536,2,FALSE)</f>
        <v>25</v>
      </c>
    </row>
    <row r="85" spans="1:16" x14ac:dyDescent="0.15">
      <c r="A85" s="5">
        <v>10686</v>
      </c>
      <c r="B85" s="6" t="s">
        <v>141</v>
      </c>
      <c r="C85" s="5">
        <v>2</v>
      </c>
      <c r="D85" s="6" t="s">
        <v>298</v>
      </c>
      <c r="E85" s="1" t="s">
        <v>299</v>
      </c>
      <c r="F85" s="1" t="s">
        <v>144</v>
      </c>
      <c r="G85" s="1" t="str">
        <f t="shared" si="1"/>
        <v>42001073朱一轩</v>
      </c>
      <c r="H85" s="1" t="s">
        <v>145</v>
      </c>
      <c r="I85" s="6" t="s">
        <v>146</v>
      </c>
      <c r="J85" s="6" t="s">
        <v>5</v>
      </c>
      <c r="K85" s="1" t="s">
        <v>147</v>
      </c>
      <c r="L85" s="1" t="s">
        <v>147</v>
      </c>
      <c r="M85" s="1" t="s">
        <v>153</v>
      </c>
      <c r="N85" s="5">
        <v>25</v>
      </c>
      <c r="O85" s="5">
        <v>1</v>
      </c>
      <c r="P85">
        <f>VLOOKUP(J85,[1]Sheet1!$E$1:$F$65536,2,FALSE)</f>
        <v>25</v>
      </c>
    </row>
    <row r="86" spans="1:16" x14ac:dyDescent="0.15">
      <c r="A86" s="5">
        <v>10686</v>
      </c>
      <c r="B86" s="6" t="s">
        <v>141</v>
      </c>
      <c r="C86" s="5">
        <v>2</v>
      </c>
      <c r="D86" s="6" t="s">
        <v>300</v>
      </c>
      <c r="E86" s="1" t="s">
        <v>301</v>
      </c>
      <c r="F86" s="1" t="s">
        <v>144</v>
      </c>
      <c r="G86" s="1" t="str">
        <f t="shared" si="1"/>
        <v>42001091孙莉坤</v>
      </c>
      <c r="H86" s="1" t="s">
        <v>145</v>
      </c>
      <c r="I86" s="6" t="s">
        <v>146</v>
      </c>
      <c r="J86" s="6" t="s">
        <v>5</v>
      </c>
      <c r="K86" s="1" t="s">
        <v>147</v>
      </c>
      <c r="L86" s="1" t="s">
        <v>147</v>
      </c>
      <c r="M86" s="1" t="s">
        <v>153</v>
      </c>
      <c r="N86" s="5">
        <v>25</v>
      </c>
      <c r="O86" s="5">
        <v>1</v>
      </c>
      <c r="P86">
        <f>VLOOKUP(J86,[1]Sheet1!$E$1:$F$65536,2,FALSE)</f>
        <v>25</v>
      </c>
    </row>
    <row r="87" spans="1:16" x14ac:dyDescent="0.15">
      <c r="A87" s="5">
        <v>10686</v>
      </c>
      <c r="B87" s="6" t="s">
        <v>141</v>
      </c>
      <c r="C87" s="5">
        <v>2</v>
      </c>
      <c r="D87" s="6" t="s">
        <v>302</v>
      </c>
      <c r="E87" s="1" t="s">
        <v>303</v>
      </c>
      <c r="F87" s="1" t="s">
        <v>144</v>
      </c>
      <c r="G87" s="1" t="str">
        <f t="shared" si="1"/>
        <v>42001095张丝雨</v>
      </c>
      <c r="H87" s="1" t="s">
        <v>145</v>
      </c>
      <c r="I87" s="6" t="s">
        <v>146</v>
      </c>
      <c r="J87" s="6" t="s">
        <v>5</v>
      </c>
      <c r="K87" s="1" t="s">
        <v>147</v>
      </c>
      <c r="L87" s="1" t="s">
        <v>147</v>
      </c>
      <c r="M87" s="1" t="s">
        <v>153</v>
      </c>
      <c r="N87" s="5">
        <v>25</v>
      </c>
      <c r="O87" s="5">
        <v>1</v>
      </c>
      <c r="P87">
        <f>VLOOKUP(J87,[1]Sheet1!$E$1:$F$65536,2,FALSE)</f>
        <v>25</v>
      </c>
    </row>
    <row r="88" spans="1:16" x14ac:dyDescent="0.15">
      <c r="A88" s="5">
        <v>10686</v>
      </c>
      <c r="B88" s="6" t="s">
        <v>141</v>
      </c>
      <c r="C88" s="5">
        <v>2</v>
      </c>
      <c r="D88" s="6" t="s">
        <v>304</v>
      </c>
      <c r="E88" s="1" t="s">
        <v>305</v>
      </c>
      <c r="F88" s="1" t="s">
        <v>144</v>
      </c>
      <c r="G88" s="1" t="str">
        <f t="shared" si="1"/>
        <v>42023053崔杰</v>
      </c>
      <c r="H88" s="1" t="s">
        <v>145</v>
      </c>
      <c r="I88" s="6" t="s">
        <v>146</v>
      </c>
      <c r="J88" s="6" t="s">
        <v>5</v>
      </c>
      <c r="K88" s="1" t="s">
        <v>147</v>
      </c>
      <c r="L88" s="1" t="s">
        <v>147</v>
      </c>
      <c r="M88" s="1" t="s">
        <v>153</v>
      </c>
      <c r="N88" s="5">
        <v>25</v>
      </c>
      <c r="O88" s="5">
        <v>1</v>
      </c>
      <c r="P88">
        <f>VLOOKUP(J88,[1]Sheet1!$E$1:$F$65536,2,FALSE)</f>
        <v>25</v>
      </c>
    </row>
    <row r="89" spans="1:16" x14ac:dyDescent="0.15">
      <c r="A89" s="5">
        <v>10686</v>
      </c>
      <c r="B89" s="6" t="s">
        <v>141</v>
      </c>
      <c r="C89" s="5">
        <v>2</v>
      </c>
      <c r="D89" s="6" t="s">
        <v>306</v>
      </c>
      <c r="E89" s="1" t="s">
        <v>307</v>
      </c>
      <c r="F89" s="1" t="s">
        <v>144</v>
      </c>
      <c r="G89" s="1" t="str">
        <f t="shared" si="1"/>
        <v>42023054杨雨禾</v>
      </c>
      <c r="H89" s="1" t="s">
        <v>145</v>
      </c>
      <c r="I89" s="6" t="s">
        <v>146</v>
      </c>
      <c r="J89" s="6" t="s">
        <v>5</v>
      </c>
      <c r="K89" s="1" t="s">
        <v>147</v>
      </c>
      <c r="L89" s="1" t="s">
        <v>147</v>
      </c>
      <c r="M89" s="1" t="s">
        <v>153</v>
      </c>
      <c r="N89" s="5">
        <v>25</v>
      </c>
      <c r="O89" s="5">
        <v>1</v>
      </c>
      <c r="P89">
        <f>VLOOKUP(J89,[1]Sheet1!$E$1:$F$65536,2,FALSE)</f>
        <v>25</v>
      </c>
    </row>
    <row r="90" spans="1:16" x14ac:dyDescent="0.15">
      <c r="A90" s="5">
        <v>10686</v>
      </c>
      <c r="B90" s="6" t="s">
        <v>141</v>
      </c>
      <c r="C90" s="5">
        <v>2</v>
      </c>
      <c r="D90" s="6" t="s">
        <v>308</v>
      </c>
      <c r="E90" s="1" t="s">
        <v>309</v>
      </c>
      <c r="F90" s="1" t="s">
        <v>144</v>
      </c>
      <c r="G90" s="1" t="str">
        <f t="shared" si="1"/>
        <v>42001010卓钰婷</v>
      </c>
      <c r="H90" s="1" t="s">
        <v>145</v>
      </c>
      <c r="I90" s="6" t="s">
        <v>146</v>
      </c>
      <c r="J90" s="6" t="s">
        <v>5</v>
      </c>
      <c r="K90" s="1" t="s">
        <v>147</v>
      </c>
      <c r="L90" s="1" t="s">
        <v>147</v>
      </c>
      <c r="M90" s="1" t="s">
        <v>153</v>
      </c>
      <c r="N90" s="5">
        <v>25</v>
      </c>
      <c r="O90" s="5">
        <v>1</v>
      </c>
      <c r="P90">
        <f>VLOOKUP(J90,[1]Sheet1!$E$1:$F$65536,2,FALSE)</f>
        <v>25</v>
      </c>
    </row>
    <row r="91" spans="1:16" x14ac:dyDescent="0.15">
      <c r="A91" s="5">
        <v>10686</v>
      </c>
      <c r="B91" s="6" t="s">
        <v>141</v>
      </c>
      <c r="C91" s="5">
        <v>2</v>
      </c>
      <c r="D91" s="6" t="s">
        <v>310</v>
      </c>
      <c r="E91" s="1" t="s">
        <v>311</v>
      </c>
      <c r="F91" s="1" t="s">
        <v>144</v>
      </c>
      <c r="G91" s="1" t="str">
        <f t="shared" si="1"/>
        <v>42001011赵韵菡</v>
      </c>
      <c r="H91" s="1" t="s">
        <v>145</v>
      </c>
      <c r="I91" s="6" t="s">
        <v>146</v>
      </c>
      <c r="J91" s="6" t="s">
        <v>5</v>
      </c>
      <c r="K91" s="1" t="s">
        <v>147</v>
      </c>
      <c r="L91" s="1" t="s">
        <v>147</v>
      </c>
      <c r="M91" s="1" t="s">
        <v>153</v>
      </c>
      <c r="N91" s="5">
        <v>25</v>
      </c>
      <c r="O91" s="5">
        <v>1</v>
      </c>
      <c r="P91">
        <f>VLOOKUP(J91,[1]Sheet1!$E$1:$F$65536,2,FALSE)</f>
        <v>25</v>
      </c>
    </row>
    <row r="92" spans="1:16" x14ac:dyDescent="0.15">
      <c r="A92" s="5">
        <v>10686</v>
      </c>
      <c r="B92" s="6" t="s">
        <v>141</v>
      </c>
      <c r="C92" s="5">
        <v>2</v>
      </c>
      <c r="D92" s="6" t="s">
        <v>166</v>
      </c>
      <c r="E92" s="1" t="s">
        <v>167</v>
      </c>
      <c r="F92" s="1" t="s">
        <v>144</v>
      </c>
      <c r="G92" s="1" t="str">
        <f t="shared" si="1"/>
        <v>42001024董镓瑄</v>
      </c>
      <c r="H92" s="1" t="s">
        <v>145</v>
      </c>
      <c r="I92" s="6" t="s">
        <v>146</v>
      </c>
      <c r="J92" s="6" t="s">
        <v>5</v>
      </c>
      <c r="K92" s="1" t="s">
        <v>147</v>
      </c>
      <c r="L92" s="1" t="s">
        <v>147</v>
      </c>
      <c r="M92" s="1" t="s">
        <v>153</v>
      </c>
      <c r="N92" s="5">
        <v>25</v>
      </c>
      <c r="O92" s="5">
        <v>1</v>
      </c>
      <c r="P92">
        <f>VLOOKUP(J92,[1]Sheet1!$E$1:$F$65536,2,FALSE)</f>
        <v>25</v>
      </c>
    </row>
    <row r="93" spans="1:16" x14ac:dyDescent="0.15">
      <c r="A93" s="5">
        <v>10686</v>
      </c>
      <c r="B93" s="6" t="s">
        <v>141</v>
      </c>
      <c r="C93" s="5">
        <v>2</v>
      </c>
      <c r="D93" s="6" t="s">
        <v>312</v>
      </c>
      <c r="E93" s="1" t="s">
        <v>313</v>
      </c>
      <c r="F93" s="1" t="s">
        <v>144</v>
      </c>
      <c r="G93" s="1" t="str">
        <f t="shared" si="1"/>
        <v>42001026雷丽霏</v>
      </c>
      <c r="H93" s="1" t="s">
        <v>145</v>
      </c>
      <c r="I93" s="6" t="s">
        <v>146</v>
      </c>
      <c r="J93" s="6" t="s">
        <v>5</v>
      </c>
      <c r="K93" s="1" t="s">
        <v>147</v>
      </c>
      <c r="L93" s="1" t="s">
        <v>147</v>
      </c>
      <c r="M93" s="1" t="s">
        <v>153</v>
      </c>
      <c r="N93" s="5">
        <v>25</v>
      </c>
      <c r="O93" s="5">
        <v>1</v>
      </c>
      <c r="P93">
        <f>VLOOKUP(J93,[1]Sheet1!$E$1:$F$65536,2,FALSE)</f>
        <v>25</v>
      </c>
    </row>
    <row r="94" spans="1:16" x14ac:dyDescent="0.15">
      <c r="A94" s="5">
        <v>10686</v>
      </c>
      <c r="B94" s="6" t="s">
        <v>141</v>
      </c>
      <c r="C94" s="5">
        <v>2</v>
      </c>
      <c r="D94" s="6" t="s">
        <v>154</v>
      </c>
      <c r="E94" s="1" t="s">
        <v>155</v>
      </c>
      <c r="F94" s="1" t="s">
        <v>144</v>
      </c>
      <c r="G94" s="1" t="str">
        <f t="shared" si="1"/>
        <v>42001042覃小栩</v>
      </c>
      <c r="H94" s="1" t="s">
        <v>145</v>
      </c>
      <c r="I94" s="6" t="s">
        <v>146</v>
      </c>
      <c r="J94" s="6" t="s">
        <v>5</v>
      </c>
      <c r="K94" s="1" t="s">
        <v>147</v>
      </c>
      <c r="L94" s="1" t="s">
        <v>147</v>
      </c>
      <c r="M94" s="1" t="s">
        <v>153</v>
      </c>
      <c r="N94" s="5">
        <v>25</v>
      </c>
      <c r="O94" s="5">
        <v>1</v>
      </c>
      <c r="P94">
        <f>VLOOKUP(J94,[1]Sheet1!$E$1:$F$65536,2,FALSE)</f>
        <v>25</v>
      </c>
    </row>
    <row r="95" spans="1:16" x14ac:dyDescent="0.15">
      <c r="A95" s="5">
        <v>10686</v>
      </c>
      <c r="B95" s="6" t="s">
        <v>141</v>
      </c>
      <c r="C95" s="5">
        <v>2</v>
      </c>
      <c r="D95" s="6" t="s">
        <v>314</v>
      </c>
      <c r="E95" s="1" t="s">
        <v>315</v>
      </c>
      <c r="F95" s="1" t="s">
        <v>144</v>
      </c>
      <c r="G95" s="1" t="str">
        <f t="shared" si="1"/>
        <v>42001043伍清华</v>
      </c>
      <c r="H95" s="1" t="s">
        <v>145</v>
      </c>
      <c r="I95" s="6" t="s">
        <v>146</v>
      </c>
      <c r="J95" s="6" t="s">
        <v>5</v>
      </c>
      <c r="K95" s="1" t="s">
        <v>147</v>
      </c>
      <c r="L95" s="1" t="s">
        <v>147</v>
      </c>
      <c r="M95" s="1" t="s">
        <v>153</v>
      </c>
      <c r="N95" s="5">
        <v>25</v>
      </c>
      <c r="O95" s="5">
        <v>1</v>
      </c>
      <c r="P95">
        <f>VLOOKUP(J95,[1]Sheet1!$E$1:$F$65536,2,FALSE)</f>
        <v>25</v>
      </c>
    </row>
    <row r="96" spans="1:16" x14ac:dyDescent="0.15">
      <c r="A96" s="5">
        <v>10686</v>
      </c>
      <c r="B96" s="6" t="s">
        <v>141</v>
      </c>
      <c r="C96" s="5">
        <v>2</v>
      </c>
      <c r="D96" s="6" t="s">
        <v>316</v>
      </c>
      <c r="E96" s="1" t="s">
        <v>317</v>
      </c>
      <c r="F96" s="1" t="s">
        <v>144</v>
      </c>
      <c r="G96" s="1" t="str">
        <f t="shared" si="1"/>
        <v>42001052段志恒</v>
      </c>
      <c r="H96" s="1" t="s">
        <v>145</v>
      </c>
      <c r="I96" s="6" t="s">
        <v>146</v>
      </c>
      <c r="J96" s="6" t="s">
        <v>5</v>
      </c>
      <c r="K96" s="1" t="s">
        <v>147</v>
      </c>
      <c r="L96" s="1" t="s">
        <v>147</v>
      </c>
      <c r="M96" s="1" t="s">
        <v>153</v>
      </c>
      <c r="N96" s="5">
        <v>25</v>
      </c>
      <c r="O96" s="5">
        <v>1</v>
      </c>
      <c r="P96">
        <f>VLOOKUP(J96,[1]Sheet1!$E$1:$F$65536,2,FALSE)</f>
        <v>25</v>
      </c>
    </row>
    <row r="97" spans="1:16" x14ac:dyDescent="0.15">
      <c r="A97" s="5">
        <v>10686</v>
      </c>
      <c r="B97" s="6" t="s">
        <v>141</v>
      </c>
      <c r="C97" s="5">
        <v>2</v>
      </c>
      <c r="D97" s="6" t="s">
        <v>318</v>
      </c>
      <c r="E97" s="1" t="s">
        <v>319</v>
      </c>
      <c r="F97" s="1" t="s">
        <v>144</v>
      </c>
      <c r="G97" s="1" t="str">
        <f t="shared" si="1"/>
        <v>42001054李亚萌</v>
      </c>
      <c r="H97" s="1" t="s">
        <v>145</v>
      </c>
      <c r="I97" s="6" t="s">
        <v>146</v>
      </c>
      <c r="J97" s="6" t="s">
        <v>5</v>
      </c>
      <c r="K97" s="1" t="s">
        <v>147</v>
      </c>
      <c r="L97" s="1" t="s">
        <v>147</v>
      </c>
      <c r="M97" s="1" t="s">
        <v>153</v>
      </c>
      <c r="N97" s="5">
        <v>25</v>
      </c>
      <c r="O97" s="5">
        <v>1</v>
      </c>
      <c r="P97">
        <f>VLOOKUP(J97,[1]Sheet1!$E$1:$F$65536,2,FALSE)</f>
        <v>25</v>
      </c>
    </row>
    <row r="98" spans="1:16" x14ac:dyDescent="0.15">
      <c r="A98" s="5">
        <v>10686</v>
      </c>
      <c r="B98" s="6" t="s">
        <v>141</v>
      </c>
      <c r="C98" s="5">
        <v>2</v>
      </c>
      <c r="D98" s="6" t="s">
        <v>320</v>
      </c>
      <c r="E98" s="1" t="s">
        <v>321</v>
      </c>
      <c r="F98" s="1" t="s">
        <v>144</v>
      </c>
      <c r="G98" s="1" t="str">
        <f t="shared" si="1"/>
        <v>42001070符馨云</v>
      </c>
      <c r="H98" s="1" t="s">
        <v>145</v>
      </c>
      <c r="I98" s="6" t="s">
        <v>146</v>
      </c>
      <c r="J98" s="6" t="s">
        <v>5</v>
      </c>
      <c r="K98" s="1" t="s">
        <v>147</v>
      </c>
      <c r="L98" s="1" t="s">
        <v>147</v>
      </c>
      <c r="M98" s="1" t="s">
        <v>153</v>
      </c>
      <c r="N98" s="5">
        <v>25</v>
      </c>
      <c r="O98" s="5">
        <v>1</v>
      </c>
      <c r="P98">
        <f>VLOOKUP(J98,[1]Sheet1!$E$1:$F$65536,2,FALSE)</f>
        <v>25</v>
      </c>
    </row>
    <row r="99" spans="1:16" x14ac:dyDescent="0.15">
      <c r="A99" s="5">
        <v>10686</v>
      </c>
      <c r="B99" s="6" t="s">
        <v>141</v>
      </c>
      <c r="C99" s="5">
        <v>2</v>
      </c>
      <c r="D99" s="6" t="s">
        <v>151</v>
      </c>
      <c r="E99" s="1" t="s">
        <v>152</v>
      </c>
      <c r="F99" s="1" t="s">
        <v>144</v>
      </c>
      <c r="G99" s="1" t="str">
        <f t="shared" si="1"/>
        <v>42001071谢蒙</v>
      </c>
      <c r="H99" s="1" t="s">
        <v>145</v>
      </c>
      <c r="I99" s="6" t="s">
        <v>146</v>
      </c>
      <c r="J99" s="6" t="s">
        <v>5</v>
      </c>
      <c r="K99" s="1" t="s">
        <v>147</v>
      </c>
      <c r="L99" s="1" t="s">
        <v>147</v>
      </c>
      <c r="M99" s="1" t="s">
        <v>153</v>
      </c>
      <c r="N99" s="5">
        <v>25</v>
      </c>
      <c r="O99" s="5">
        <v>1</v>
      </c>
      <c r="P99">
        <f>VLOOKUP(J99,[1]Sheet1!$E$1:$F$65536,2,FALSE)</f>
        <v>25</v>
      </c>
    </row>
    <row r="100" spans="1:16" x14ac:dyDescent="0.15">
      <c r="A100" s="5">
        <v>10686</v>
      </c>
      <c r="B100" s="6" t="s">
        <v>141</v>
      </c>
      <c r="C100" s="5">
        <v>2</v>
      </c>
      <c r="D100" s="6" t="s">
        <v>322</v>
      </c>
      <c r="E100" s="1" t="s">
        <v>323</v>
      </c>
      <c r="F100" s="1" t="s">
        <v>144</v>
      </c>
      <c r="G100" s="1" t="str">
        <f t="shared" si="1"/>
        <v>42001075黄敬兰</v>
      </c>
      <c r="H100" s="1" t="s">
        <v>145</v>
      </c>
      <c r="I100" s="6" t="s">
        <v>146</v>
      </c>
      <c r="J100" s="6" t="s">
        <v>5</v>
      </c>
      <c r="K100" s="1" t="s">
        <v>147</v>
      </c>
      <c r="L100" s="1" t="s">
        <v>147</v>
      </c>
      <c r="M100" s="1" t="s">
        <v>153</v>
      </c>
      <c r="N100" s="5">
        <v>25</v>
      </c>
      <c r="O100" s="5">
        <v>1</v>
      </c>
      <c r="P100">
        <f>VLOOKUP(J100,[1]Sheet1!$E$1:$F$65536,2,FALSE)</f>
        <v>25</v>
      </c>
    </row>
    <row r="101" spans="1:16" x14ac:dyDescent="0.15">
      <c r="A101" s="5">
        <v>10686</v>
      </c>
      <c r="B101" s="6" t="s">
        <v>141</v>
      </c>
      <c r="C101" s="5">
        <v>2</v>
      </c>
      <c r="D101" s="6" t="s">
        <v>324</v>
      </c>
      <c r="E101" s="1" t="s">
        <v>325</v>
      </c>
      <c r="F101" s="1" t="s">
        <v>144</v>
      </c>
      <c r="G101" s="1" t="str">
        <f t="shared" si="1"/>
        <v>42001081霍一迪</v>
      </c>
      <c r="H101" s="1" t="s">
        <v>145</v>
      </c>
      <c r="I101" s="6" t="s">
        <v>146</v>
      </c>
      <c r="J101" s="6" t="s">
        <v>5</v>
      </c>
      <c r="K101" s="1" t="s">
        <v>147</v>
      </c>
      <c r="L101" s="1" t="s">
        <v>147</v>
      </c>
      <c r="M101" s="1" t="s">
        <v>153</v>
      </c>
      <c r="N101" s="5">
        <v>25</v>
      </c>
      <c r="O101" s="5">
        <v>1</v>
      </c>
      <c r="P101">
        <f>VLOOKUP(J101,[1]Sheet1!$E$1:$F$65536,2,FALSE)</f>
        <v>25</v>
      </c>
    </row>
    <row r="102" spans="1:16" x14ac:dyDescent="0.15">
      <c r="A102" s="5">
        <v>10686</v>
      </c>
      <c r="B102" s="6" t="s">
        <v>141</v>
      </c>
      <c r="C102" s="5">
        <v>2</v>
      </c>
      <c r="D102" s="6" t="s">
        <v>326</v>
      </c>
      <c r="E102" s="1" t="s">
        <v>327</v>
      </c>
      <c r="F102" s="1" t="s">
        <v>144</v>
      </c>
      <c r="G102" s="1" t="str">
        <f t="shared" si="1"/>
        <v>42001097舒琪</v>
      </c>
      <c r="H102" s="1" t="s">
        <v>145</v>
      </c>
      <c r="I102" s="6" t="s">
        <v>146</v>
      </c>
      <c r="J102" s="6" t="s">
        <v>5</v>
      </c>
      <c r="K102" s="1" t="s">
        <v>147</v>
      </c>
      <c r="L102" s="1" t="s">
        <v>147</v>
      </c>
      <c r="M102" s="1" t="s">
        <v>153</v>
      </c>
      <c r="N102" s="5">
        <v>25</v>
      </c>
      <c r="O102" s="5">
        <v>1</v>
      </c>
      <c r="P102">
        <f>VLOOKUP(J102,[1]Sheet1!$E$1:$F$65536,2,FALSE)</f>
        <v>25</v>
      </c>
    </row>
    <row r="103" spans="1:16" x14ac:dyDescent="0.15">
      <c r="A103" s="5">
        <v>10686</v>
      </c>
      <c r="B103" s="6" t="s">
        <v>141</v>
      </c>
      <c r="C103" s="5">
        <v>2</v>
      </c>
      <c r="D103" s="6" t="s">
        <v>328</v>
      </c>
      <c r="E103" s="1" t="s">
        <v>329</v>
      </c>
      <c r="F103" s="1" t="s">
        <v>144</v>
      </c>
      <c r="G103" s="1" t="str">
        <f t="shared" si="1"/>
        <v>42001025赵涵璐</v>
      </c>
      <c r="H103" s="1" t="s">
        <v>145</v>
      </c>
      <c r="I103" s="6" t="s">
        <v>146</v>
      </c>
      <c r="J103" s="6" t="s">
        <v>5</v>
      </c>
      <c r="K103" s="1" t="s">
        <v>147</v>
      </c>
      <c r="L103" s="1" t="s">
        <v>147</v>
      </c>
      <c r="M103" s="1" t="s">
        <v>153</v>
      </c>
      <c r="N103" s="5">
        <v>25</v>
      </c>
      <c r="O103" s="5">
        <v>1</v>
      </c>
      <c r="P103">
        <f>VLOOKUP(J103,[1]Sheet1!$E$1:$F$65536,2,FALSE)</f>
        <v>25</v>
      </c>
    </row>
    <row r="104" spans="1:16" x14ac:dyDescent="0.15">
      <c r="A104" s="5">
        <v>10686</v>
      </c>
      <c r="B104" s="6" t="s">
        <v>141</v>
      </c>
      <c r="C104" s="5">
        <v>2</v>
      </c>
      <c r="D104" s="6" t="s">
        <v>330</v>
      </c>
      <c r="E104" s="1" t="s">
        <v>331</v>
      </c>
      <c r="F104" s="1" t="s">
        <v>144</v>
      </c>
      <c r="G104" s="1" t="str">
        <f t="shared" si="1"/>
        <v>42001027颜祯佚</v>
      </c>
      <c r="H104" s="1" t="s">
        <v>145</v>
      </c>
      <c r="I104" s="6" t="s">
        <v>146</v>
      </c>
      <c r="J104" s="6" t="s">
        <v>5</v>
      </c>
      <c r="K104" s="1" t="s">
        <v>147</v>
      </c>
      <c r="L104" s="1" t="s">
        <v>147</v>
      </c>
      <c r="M104" s="1" t="s">
        <v>153</v>
      </c>
      <c r="N104" s="5">
        <v>25</v>
      </c>
      <c r="O104" s="5">
        <v>1</v>
      </c>
      <c r="P104">
        <f>VLOOKUP(J104,[1]Sheet1!$E$1:$F$65536,2,FALSE)</f>
        <v>25</v>
      </c>
    </row>
    <row r="105" spans="1:16" x14ac:dyDescent="0.15">
      <c r="A105" s="5">
        <v>10686</v>
      </c>
      <c r="B105" s="6" t="s">
        <v>141</v>
      </c>
      <c r="C105" s="5">
        <v>2</v>
      </c>
      <c r="D105" s="6" t="s">
        <v>332</v>
      </c>
      <c r="E105" s="1" t="s">
        <v>333</v>
      </c>
      <c r="F105" s="1" t="s">
        <v>144</v>
      </c>
      <c r="G105" s="1" t="str">
        <f t="shared" si="1"/>
        <v>42001032许楚悦</v>
      </c>
      <c r="H105" s="1" t="s">
        <v>145</v>
      </c>
      <c r="I105" s="6" t="s">
        <v>146</v>
      </c>
      <c r="J105" s="6" t="s">
        <v>5</v>
      </c>
      <c r="K105" s="1" t="s">
        <v>147</v>
      </c>
      <c r="L105" s="1" t="s">
        <v>147</v>
      </c>
      <c r="M105" s="1" t="s">
        <v>153</v>
      </c>
      <c r="N105" s="5">
        <v>25</v>
      </c>
      <c r="O105" s="5">
        <v>1</v>
      </c>
      <c r="P105">
        <f>VLOOKUP(J105,[1]Sheet1!$E$1:$F$65536,2,FALSE)</f>
        <v>25</v>
      </c>
    </row>
    <row r="106" spans="1:16" x14ac:dyDescent="0.15">
      <c r="A106" s="5">
        <v>10686</v>
      </c>
      <c r="B106" s="6" t="s">
        <v>141</v>
      </c>
      <c r="C106" s="5">
        <v>2</v>
      </c>
      <c r="D106" s="6" t="s">
        <v>160</v>
      </c>
      <c r="E106" s="1" t="s">
        <v>161</v>
      </c>
      <c r="F106" s="1" t="s">
        <v>144</v>
      </c>
      <c r="G106" s="1" t="str">
        <f t="shared" si="1"/>
        <v>42001034张琬粒</v>
      </c>
      <c r="H106" s="1" t="s">
        <v>145</v>
      </c>
      <c r="I106" s="6" t="s">
        <v>146</v>
      </c>
      <c r="J106" s="6" t="s">
        <v>5</v>
      </c>
      <c r="K106" s="1" t="s">
        <v>147</v>
      </c>
      <c r="L106" s="1" t="s">
        <v>147</v>
      </c>
      <c r="M106" s="1" t="s">
        <v>153</v>
      </c>
      <c r="N106" s="5">
        <v>25</v>
      </c>
      <c r="O106" s="5">
        <v>1</v>
      </c>
      <c r="P106">
        <f>VLOOKUP(J106,[1]Sheet1!$E$1:$F$65536,2,FALSE)</f>
        <v>25</v>
      </c>
    </row>
    <row r="107" spans="1:16" x14ac:dyDescent="0.15">
      <c r="A107" s="5">
        <v>10686</v>
      </c>
      <c r="B107" s="6" t="s">
        <v>141</v>
      </c>
      <c r="C107" s="5">
        <v>2</v>
      </c>
      <c r="D107" s="6" t="s">
        <v>334</v>
      </c>
      <c r="E107" s="1" t="s">
        <v>335</v>
      </c>
      <c r="F107" s="1" t="s">
        <v>144</v>
      </c>
      <c r="G107" s="1" t="str">
        <f t="shared" si="1"/>
        <v>42001047胡文丽</v>
      </c>
      <c r="H107" s="1" t="s">
        <v>145</v>
      </c>
      <c r="I107" s="6" t="s">
        <v>146</v>
      </c>
      <c r="J107" s="6" t="s">
        <v>5</v>
      </c>
      <c r="K107" s="1" t="s">
        <v>147</v>
      </c>
      <c r="L107" s="1" t="s">
        <v>147</v>
      </c>
      <c r="M107" s="1" t="s">
        <v>153</v>
      </c>
      <c r="N107" s="5">
        <v>25</v>
      </c>
      <c r="O107" s="5">
        <v>1</v>
      </c>
      <c r="P107">
        <f>VLOOKUP(J107,[1]Sheet1!$E$1:$F$65536,2,FALSE)</f>
        <v>25</v>
      </c>
    </row>
    <row r="108" spans="1:16" x14ac:dyDescent="0.15">
      <c r="A108" s="5">
        <v>10686</v>
      </c>
      <c r="B108" s="6" t="s">
        <v>141</v>
      </c>
      <c r="C108" s="5">
        <v>2</v>
      </c>
      <c r="D108" s="6" t="s">
        <v>336</v>
      </c>
      <c r="E108" s="1" t="s">
        <v>337</v>
      </c>
      <c r="F108" s="1" t="s">
        <v>144</v>
      </c>
      <c r="G108" s="1" t="str">
        <f t="shared" si="1"/>
        <v>42001049熊蕴智</v>
      </c>
      <c r="H108" s="1" t="s">
        <v>145</v>
      </c>
      <c r="I108" s="6" t="s">
        <v>146</v>
      </c>
      <c r="J108" s="6" t="s">
        <v>5</v>
      </c>
      <c r="K108" s="1" t="s">
        <v>147</v>
      </c>
      <c r="L108" s="1" t="s">
        <v>147</v>
      </c>
      <c r="M108" s="1" t="s">
        <v>153</v>
      </c>
      <c r="N108" s="5">
        <v>25</v>
      </c>
      <c r="O108" s="5">
        <v>1</v>
      </c>
      <c r="P108">
        <f>VLOOKUP(J108,[1]Sheet1!$E$1:$F$65536,2,FALSE)</f>
        <v>25</v>
      </c>
    </row>
    <row r="109" spans="1:16" x14ac:dyDescent="0.15">
      <c r="A109" s="5">
        <v>10686</v>
      </c>
      <c r="B109" s="6" t="s">
        <v>141</v>
      </c>
      <c r="C109" s="5">
        <v>2</v>
      </c>
      <c r="D109" s="6" t="s">
        <v>156</v>
      </c>
      <c r="E109" s="1" t="s">
        <v>157</v>
      </c>
      <c r="F109" s="1" t="s">
        <v>144</v>
      </c>
      <c r="G109" s="1" t="str">
        <f t="shared" si="1"/>
        <v>42001055杨璐榕</v>
      </c>
      <c r="H109" s="1" t="s">
        <v>145</v>
      </c>
      <c r="I109" s="6" t="s">
        <v>146</v>
      </c>
      <c r="J109" s="6" t="s">
        <v>5</v>
      </c>
      <c r="K109" s="1" t="s">
        <v>147</v>
      </c>
      <c r="L109" s="1" t="s">
        <v>147</v>
      </c>
      <c r="M109" s="1" t="s">
        <v>153</v>
      </c>
      <c r="N109" s="5">
        <v>25</v>
      </c>
      <c r="O109" s="5">
        <v>1</v>
      </c>
      <c r="P109">
        <f>VLOOKUP(J109,[1]Sheet1!$E$1:$F$65536,2,FALSE)</f>
        <v>25</v>
      </c>
    </row>
    <row r="110" spans="1:16" x14ac:dyDescent="0.15">
      <c r="A110" s="5">
        <v>10686</v>
      </c>
      <c r="B110" s="6" t="s">
        <v>141</v>
      </c>
      <c r="C110" s="5">
        <v>2</v>
      </c>
      <c r="D110" s="6" t="s">
        <v>338</v>
      </c>
      <c r="E110" s="1" t="s">
        <v>339</v>
      </c>
      <c r="F110" s="1" t="s">
        <v>144</v>
      </c>
      <c r="G110" s="1" t="str">
        <f t="shared" si="1"/>
        <v>42001077莫昌翰</v>
      </c>
      <c r="H110" s="1" t="s">
        <v>145</v>
      </c>
      <c r="I110" s="6" t="s">
        <v>146</v>
      </c>
      <c r="J110" s="6" t="s">
        <v>5</v>
      </c>
      <c r="K110" s="1" t="s">
        <v>147</v>
      </c>
      <c r="L110" s="1" t="s">
        <v>147</v>
      </c>
      <c r="M110" s="1" t="s">
        <v>153</v>
      </c>
      <c r="N110" s="5">
        <v>25</v>
      </c>
      <c r="O110" s="5">
        <v>1</v>
      </c>
      <c r="P110">
        <f>VLOOKUP(J110,[1]Sheet1!$E$1:$F$65536,2,FALSE)</f>
        <v>25</v>
      </c>
    </row>
    <row r="111" spans="1:16" x14ac:dyDescent="0.15">
      <c r="A111" s="5">
        <v>10686</v>
      </c>
      <c r="B111" s="6" t="s">
        <v>141</v>
      </c>
      <c r="C111" s="5">
        <v>2</v>
      </c>
      <c r="D111" s="6" t="s">
        <v>340</v>
      </c>
      <c r="E111" s="1" t="s">
        <v>341</v>
      </c>
      <c r="F111" s="1" t="s">
        <v>144</v>
      </c>
      <c r="G111" s="1" t="str">
        <f t="shared" si="1"/>
        <v>42001079史翰东</v>
      </c>
      <c r="H111" s="1" t="s">
        <v>145</v>
      </c>
      <c r="I111" s="6" t="s">
        <v>146</v>
      </c>
      <c r="J111" s="6" t="s">
        <v>5</v>
      </c>
      <c r="K111" s="1" t="s">
        <v>147</v>
      </c>
      <c r="L111" s="1" t="s">
        <v>147</v>
      </c>
      <c r="M111" s="1" t="s">
        <v>153</v>
      </c>
      <c r="N111" s="5">
        <v>25</v>
      </c>
      <c r="O111" s="5">
        <v>1</v>
      </c>
      <c r="P111">
        <f>VLOOKUP(J111,[1]Sheet1!$E$1:$F$65536,2,FALSE)</f>
        <v>25</v>
      </c>
    </row>
    <row r="112" spans="1:16" x14ac:dyDescent="0.15">
      <c r="A112" s="5">
        <v>10686</v>
      </c>
      <c r="B112" s="6" t="s">
        <v>141</v>
      </c>
      <c r="C112" s="5">
        <v>2</v>
      </c>
      <c r="D112" s="6" t="s">
        <v>342</v>
      </c>
      <c r="E112" s="1" t="s">
        <v>343</v>
      </c>
      <c r="F112" s="1" t="s">
        <v>144</v>
      </c>
      <c r="G112" s="1" t="str">
        <f t="shared" si="1"/>
        <v>42001080刘恒希</v>
      </c>
      <c r="H112" s="1" t="s">
        <v>145</v>
      </c>
      <c r="I112" s="6" t="s">
        <v>146</v>
      </c>
      <c r="J112" s="6" t="s">
        <v>5</v>
      </c>
      <c r="K112" s="1" t="s">
        <v>147</v>
      </c>
      <c r="L112" s="1" t="s">
        <v>147</v>
      </c>
      <c r="M112" s="1" t="s">
        <v>153</v>
      </c>
      <c r="N112" s="5">
        <v>25</v>
      </c>
      <c r="O112" s="5">
        <v>1</v>
      </c>
      <c r="P112">
        <f>VLOOKUP(J112,[1]Sheet1!$E$1:$F$65536,2,FALSE)</f>
        <v>25</v>
      </c>
    </row>
    <row r="113" spans="1:16" x14ac:dyDescent="0.15">
      <c r="A113" s="5">
        <v>10686</v>
      </c>
      <c r="B113" s="6" t="s">
        <v>141</v>
      </c>
      <c r="C113" s="5">
        <v>2</v>
      </c>
      <c r="D113" s="6" t="s">
        <v>344</v>
      </c>
      <c r="E113" s="1" t="s">
        <v>345</v>
      </c>
      <c r="F113" s="1" t="s">
        <v>144</v>
      </c>
      <c r="G113" s="1" t="str">
        <f t="shared" si="1"/>
        <v>42001084郑在均</v>
      </c>
      <c r="H113" s="1" t="s">
        <v>145</v>
      </c>
      <c r="I113" s="6" t="s">
        <v>146</v>
      </c>
      <c r="J113" s="6" t="s">
        <v>5</v>
      </c>
      <c r="K113" s="1" t="s">
        <v>147</v>
      </c>
      <c r="L113" s="1" t="s">
        <v>147</v>
      </c>
      <c r="M113" s="1" t="s">
        <v>153</v>
      </c>
      <c r="N113" s="5">
        <v>25</v>
      </c>
      <c r="O113" s="5">
        <v>1</v>
      </c>
      <c r="P113">
        <f>VLOOKUP(J113,[1]Sheet1!$E$1:$F$65536,2,FALSE)</f>
        <v>25</v>
      </c>
    </row>
    <row r="114" spans="1:16" x14ac:dyDescent="0.15">
      <c r="A114" s="5">
        <v>10686</v>
      </c>
      <c r="B114" s="6" t="s">
        <v>141</v>
      </c>
      <c r="C114" s="5">
        <v>2</v>
      </c>
      <c r="D114" s="6" t="s">
        <v>346</v>
      </c>
      <c r="E114" s="1" t="s">
        <v>347</v>
      </c>
      <c r="F114" s="1" t="s">
        <v>144</v>
      </c>
      <c r="G114" s="1" t="str">
        <f t="shared" si="1"/>
        <v>42001087白梓萌</v>
      </c>
      <c r="H114" s="1" t="s">
        <v>145</v>
      </c>
      <c r="I114" s="6" t="s">
        <v>146</v>
      </c>
      <c r="J114" s="6" t="s">
        <v>5</v>
      </c>
      <c r="K114" s="1" t="s">
        <v>147</v>
      </c>
      <c r="L114" s="1" t="s">
        <v>147</v>
      </c>
      <c r="M114" s="1" t="s">
        <v>153</v>
      </c>
      <c r="N114" s="5">
        <v>25</v>
      </c>
      <c r="O114" s="5">
        <v>1</v>
      </c>
      <c r="P114">
        <f>VLOOKUP(J114,[1]Sheet1!$E$1:$F$65536,2,FALSE)</f>
        <v>25</v>
      </c>
    </row>
    <row r="115" spans="1:16" x14ac:dyDescent="0.15">
      <c r="A115" s="5">
        <v>10686</v>
      </c>
      <c r="B115" s="6" t="s">
        <v>141</v>
      </c>
      <c r="C115" s="5">
        <v>2</v>
      </c>
      <c r="D115" s="6" t="s">
        <v>348</v>
      </c>
      <c r="E115" s="1" t="s">
        <v>349</v>
      </c>
      <c r="F115" s="1" t="s">
        <v>144</v>
      </c>
      <c r="G115" s="1" t="str">
        <f t="shared" si="1"/>
        <v>42001089戚凯</v>
      </c>
      <c r="H115" s="1" t="s">
        <v>145</v>
      </c>
      <c r="I115" s="6" t="s">
        <v>146</v>
      </c>
      <c r="J115" s="6" t="s">
        <v>5</v>
      </c>
      <c r="K115" s="1" t="s">
        <v>147</v>
      </c>
      <c r="L115" s="1" t="s">
        <v>147</v>
      </c>
      <c r="M115" s="1" t="s">
        <v>153</v>
      </c>
      <c r="N115" s="5">
        <v>25</v>
      </c>
      <c r="O115" s="5">
        <v>1</v>
      </c>
      <c r="P115">
        <f>VLOOKUP(J115,[1]Sheet1!$E$1:$F$65536,2,FALSE)</f>
        <v>25</v>
      </c>
    </row>
    <row r="116" spans="1:16" x14ac:dyDescent="0.15">
      <c r="A116" s="5">
        <v>10686</v>
      </c>
      <c r="B116" s="6" t="s">
        <v>141</v>
      </c>
      <c r="C116" s="5">
        <v>2</v>
      </c>
      <c r="D116" s="6" t="s">
        <v>162</v>
      </c>
      <c r="E116" s="1" t="s">
        <v>163</v>
      </c>
      <c r="F116" s="1" t="s">
        <v>144</v>
      </c>
      <c r="G116" s="1" t="str">
        <f t="shared" si="1"/>
        <v>42001101郭思敏</v>
      </c>
      <c r="H116" s="1" t="s">
        <v>145</v>
      </c>
      <c r="I116" s="6" t="s">
        <v>146</v>
      </c>
      <c r="J116" s="6" t="s">
        <v>5</v>
      </c>
      <c r="K116" s="1" t="s">
        <v>147</v>
      </c>
      <c r="L116" s="1" t="s">
        <v>147</v>
      </c>
      <c r="M116" s="1" t="s">
        <v>153</v>
      </c>
      <c r="N116" s="5">
        <v>25</v>
      </c>
      <c r="O116" s="5">
        <v>1</v>
      </c>
      <c r="P116">
        <f>VLOOKUP(J116,[1]Sheet1!$E$1:$F$65536,2,FALSE)</f>
        <v>25</v>
      </c>
    </row>
    <row r="117" spans="1:16" x14ac:dyDescent="0.15">
      <c r="A117" s="5">
        <v>10686</v>
      </c>
      <c r="B117" s="6" t="s">
        <v>141</v>
      </c>
      <c r="C117" s="5">
        <v>2</v>
      </c>
      <c r="D117" s="6" t="s">
        <v>350</v>
      </c>
      <c r="E117" s="1" t="s">
        <v>351</v>
      </c>
      <c r="F117" s="1" t="s">
        <v>144</v>
      </c>
      <c r="G117" s="1" t="str">
        <f t="shared" si="1"/>
        <v>42001107吴笛</v>
      </c>
      <c r="H117" s="1" t="s">
        <v>145</v>
      </c>
      <c r="I117" s="6" t="s">
        <v>146</v>
      </c>
      <c r="J117" s="6" t="s">
        <v>5</v>
      </c>
      <c r="K117" s="1" t="s">
        <v>147</v>
      </c>
      <c r="L117" s="1" t="s">
        <v>147</v>
      </c>
      <c r="M117" s="1" t="s">
        <v>153</v>
      </c>
      <c r="N117" s="5">
        <v>25</v>
      </c>
      <c r="O117" s="5">
        <v>1</v>
      </c>
      <c r="P117">
        <f>VLOOKUP(J117,[1]Sheet1!$E$1:$F$65536,2,FALSE)</f>
        <v>25</v>
      </c>
    </row>
    <row r="118" spans="1:16" x14ac:dyDescent="0.15">
      <c r="A118" s="5">
        <v>10686</v>
      </c>
      <c r="B118" s="6" t="s">
        <v>141</v>
      </c>
      <c r="C118" s="5">
        <v>2</v>
      </c>
      <c r="D118" s="6" t="s">
        <v>352</v>
      </c>
      <c r="E118" s="1" t="s">
        <v>353</v>
      </c>
      <c r="F118" s="1" t="s">
        <v>144</v>
      </c>
      <c r="G118" s="1" t="str">
        <f t="shared" si="1"/>
        <v>42001108周平仪</v>
      </c>
      <c r="H118" s="1" t="s">
        <v>145</v>
      </c>
      <c r="I118" s="6" t="s">
        <v>146</v>
      </c>
      <c r="J118" s="6" t="s">
        <v>5</v>
      </c>
      <c r="K118" s="1" t="s">
        <v>147</v>
      </c>
      <c r="L118" s="1" t="s">
        <v>147</v>
      </c>
      <c r="M118" s="1" t="s">
        <v>153</v>
      </c>
      <c r="N118" s="5">
        <v>25</v>
      </c>
      <c r="O118" s="5">
        <v>1</v>
      </c>
      <c r="P118">
        <f>VLOOKUP(J118,[1]Sheet1!$E$1:$F$65536,2,FALSE)</f>
        <v>25</v>
      </c>
    </row>
    <row r="119" spans="1:16" x14ac:dyDescent="0.15">
      <c r="A119" s="5">
        <v>10686</v>
      </c>
      <c r="B119" s="6" t="s">
        <v>141</v>
      </c>
      <c r="C119" s="5">
        <v>2</v>
      </c>
      <c r="D119" s="6" t="s">
        <v>354</v>
      </c>
      <c r="E119" s="1" t="s">
        <v>355</v>
      </c>
      <c r="F119" s="1" t="s">
        <v>144</v>
      </c>
      <c r="G119" s="1" t="str">
        <f t="shared" si="1"/>
        <v>42001002李杭</v>
      </c>
      <c r="H119" s="1" t="s">
        <v>145</v>
      </c>
      <c r="I119" s="6" t="s">
        <v>146</v>
      </c>
      <c r="J119" s="6" t="s">
        <v>5</v>
      </c>
      <c r="K119" s="1" t="s">
        <v>147</v>
      </c>
      <c r="L119" s="1" t="s">
        <v>147</v>
      </c>
      <c r="M119" s="1" t="s">
        <v>153</v>
      </c>
      <c r="N119" s="5">
        <v>25</v>
      </c>
      <c r="O119" s="5">
        <v>1</v>
      </c>
      <c r="P119">
        <f>VLOOKUP(J119,[1]Sheet1!$E$1:$F$65536,2,FALSE)</f>
        <v>25</v>
      </c>
    </row>
    <row r="120" spans="1:16" x14ac:dyDescent="0.15">
      <c r="A120" s="5">
        <v>10686</v>
      </c>
      <c r="B120" s="6" t="s">
        <v>141</v>
      </c>
      <c r="C120" s="5">
        <v>2</v>
      </c>
      <c r="D120" s="6" t="s">
        <v>356</v>
      </c>
      <c r="E120" s="1" t="s">
        <v>357</v>
      </c>
      <c r="F120" s="1" t="s">
        <v>144</v>
      </c>
      <c r="G120" s="1" t="str">
        <f t="shared" si="1"/>
        <v>42001005李炳佑</v>
      </c>
      <c r="H120" s="1" t="s">
        <v>145</v>
      </c>
      <c r="I120" s="6" t="s">
        <v>146</v>
      </c>
      <c r="J120" s="6" t="s">
        <v>5</v>
      </c>
      <c r="K120" s="1" t="s">
        <v>147</v>
      </c>
      <c r="L120" s="1" t="s">
        <v>147</v>
      </c>
      <c r="M120" s="1" t="s">
        <v>153</v>
      </c>
      <c r="N120" s="5">
        <v>25</v>
      </c>
      <c r="O120" s="5">
        <v>1</v>
      </c>
      <c r="P120">
        <f>VLOOKUP(J120,[1]Sheet1!$E$1:$F$65536,2,FALSE)</f>
        <v>25</v>
      </c>
    </row>
    <row r="121" spans="1:16" x14ac:dyDescent="0.15">
      <c r="A121" s="5">
        <v>10686</v>
      </c>
      <c r="B121" s="6" t="s">
        <v>141</v>
      </c>
      <c r="C121" s="5">
        <v>2</v>
      </c>
      <c r="D121" s="6" t="s">
        <v>172</v>
      </c>
      <c r="E121" s="1" t="s">
        <v>173</v>
      </c>
      <c r="F121" s="1" t="s">
        <v>144</v>
      </c>
      <c r="G121" s="1" t="str">
        <f t="shared" si="1"/>
        <v>42001008何雨蔚</v>
      </c>
      <c r="H121" s="1" t="s">
        <v>145</v>
      </c>
      <c r="I121" s="6" t="s">
        <v>146</v>
      </c>
      <c r="J121" s="6" t="s">
        <v>5</v>
      </c>
      <c r="K121" s="1" t="s">
        <v>147</v>
      </c>
      <c r="L121" s="1" t="s">
        <v>147</v>
      </c>
      <c r="M121" s="1" t="s">
        <v>153</v>
      </c>
      <c r="N121" s="5">
        <v>25</v>
      </c>
      <c r="O121" s="5">
        <v>1</v>
      </c>
      <c r="P121">
        <f>VLOOKUP(J121,[1]Sheet1!$E$1:$F$65536,2,FALSE)</f>
        <v>25</v>
      </c>
    </row>
    <row r="122" spans="1:16" x14ac:dyDescent="0.15">
      <c r="A122" s="5">
        <v>10686</v>
      </c>
      <c r="B122" s="6" t="s">
        <v>141</v>
      </c>
      <c r="C122" s="5">
        <v>2</v>
      </c>
      <c r="D122" s="6" t="s">
        <v>149</v>
      </c>
      <c r="E122" s="1" t="s">
        <v>150</v>
      </c>
      <c r="F122" s="1" t="s">
        <v>144</v>
      </c>
      <c r="G122" s="1" t="str">
        <f t="shared" si="1"/>
        <v>42001018王俊彦</v>
      </c>
      <c r="H122" s="1" t="s">
        <v>145</v>
      </c>
      <c r="I122" s="6" t="s">
        <v>146</v>
      </c>
      <c r="J122" s="6" t="s">
        <v>5</v>
      </c>
      <c r="K122" s="1" t="s">
        <v>147</v>
      </c>
      <c r="L122" s="1" t="s">
        <v>147</v>
      </c>
      <c r="M122" s="1" t="s">
        <v>153</v>
      </c>
      <c r="N122" s="5">
        <v>25</v>
      </c>
      <c r="O122" s="5">
        <v>1</v>
      </c>
      <c r="P122">
        <f>VLOOKUP(J122,[1]Sheet1!$E$1:$F$65536,2,FALSE)</f>
        <v>25</v>
      </c>
    </row>
    <row r="123" spans="1:16" x14ac:dyDescent="0.15">
      <c r="A123" s="5">
        <v>10686</v>
      </c>
      <c r="B123" s="6" t="s">
        <v>141</v>
      </c>
      <c r="C123" s="5">
        <v>2</v>
      </c>
      <c r="D123" s="6" t="s">
        <v>358</v>
      </c>
      <c r="E123" s="1" t="s">
        <v>359</v>
      </c>
      <c r="F123" s="1" t="s">
        <v>144</v>
      </c>
      <c r="G123" s="1" t="str">
        <f t="shared" si="1"/>
        <v>42001020雷雨潇</v>
      </c>
      <c r="H123" s="1" t="s">
        <v>145</v>
      </c>
      <c r="I123" s="6" t="s">
        <v>146</v>
      </c>
      <c r="J123" s="6" t="s">
        <v>5</v>
      </c>
      <c r="K123" s="1" t="s">
        <v>147</v>
      </c>
      <c r="L123" s="1" t="s">
        <v>147</v>
      </c>
      <c r="M123" s="1" t="s">
        <v>153</v>
      </c>
      <c r="N123" s="5">
        <v>25</v>
      </c>
      <c r="O123" s="5">
        <v>1</v>
      </c>
      <c r="P123">
        <f>VLOOKUP(J123,[1]Sheet1!$E$1:$F$65536,2,FALSE)</f>
        <v>25</v>
      </c>
    </row>
    <row r="124" spans="1:16" x14ac:dyDescent="0.15">
      <c r="A124" s="5">
        <v>10686</v>
      </c>
      <c r="B124" s="6" t="s">
        <v>141</v>
      </c>
      <c r="C124" s="5">
        <v>2</v>
      </c>
      <c r="D124" s="6" t="s">
        <v>318</v>
      </c>
      <c r="E124" s="1" t="s">
        <v>319</v>
      </c>
      <c r="F124" s="1" t="s">
        <v>144</v>
      </c>
      <c r="G124" s="1" t="str">
        <f t="shared" si="1"/>
        <v>42001054李亚萌</v>
      </c>
      <c r="H124" s="1" t="s">
        <v>145</v>
      </c>
      <c r="I124" s="6" t="s">
        <v>146</v>
      </c>
      <c r="J124" s="6" t="s">
        <v>6</v>
      </c>
      <c r="K124" s="1" t="s">
        <v>147</v>
      </c>
      <c r="L124" s="1" t="s">
        <v>147</v>
      </c>
      <c r="M124" s="1" t="s">
        <v>360</v>
      </c>
      <c r="N124" s="5">
        <v>49.8</v>
      </c>
      <c r="O124" s="5">
        <v>1</v>
      </c>
      <c r="P124">
        <f>VLOOKUP(J124,[1]Sheet1!$E$1:$F$65536,2,FALSE)</f>
        <v>37.85</v>
      </c>
    </row>
    <row r="125" spans="1:16" x14ac:dyDescent="0.15">
      <c r="A125" s="5">
        <v>10686</v>
      </c>
      <c r="B125" s="6" t="s">
        <v>141</v>
      </c>
      <c r="C125" s="5">
        <v>2</v>
      </c>
      <c r="D125" s="6" t="s">
        <v>300</v>
      </c>
      <c r="E125" s="1" t="s">
        <v>301</v>
      </c>
      <c r="F125" s="1" t="s">
        <v>144</v>
      </c>
      <c r="G125" s="1" t="str">
        <f t="shared" si="1"/>
        <v>42001091孙莉坤</v>
      </c>
      <c r="H125" s="1" t="s">
        <v>145</v>
      </c>
      <c r="I125" s="6" t="s">
        <v>146</v>
      </c>
      <c r="J125" s="6" t="s">
        <v>6</v>
      </c>
      <c r="K125" s="1" t="s">
        <v>147</v>
      </c>
      <c r="L125" s="1" t="s">
        <v>147</v>
      </c>
      <c r="M125" s="1" t="s">
        <v>360</v>
      </c>
      <c r="N125" s="5">
        <v>49.8</v>
      </c>
      <c r="O125" s="5">
        <v>1</v>
      </c>
      <c r="P125">
        <f>VLOOKUP(J125,[1]Sheet1!$E$1:$F$65536,2,FALSE)</f>
        <v>37.85</v>
      </c>
    </row>
    <row r="126" spans="1:16" x14ac:dyDescent="0.15">
      <c r="A126" s="5">
        <v>10686</v>
      </c>
      <c r="B126" s="6" t="s">
        <v>141</v>
      </c>
      <c r="C126" s="5">
        <v>2</v>
      </c>
      <c r="D126" s="6" t="s">
        <v>224</v>
      </c>
      <c r="E126" s="1" t="s">
        <v>225</v>
      </c>
      <c r="F126" s="1" t="s">
        <v>144</v>
      </c>
      <c r="G126" s="1" t="str">
        <f t="shared" si="1"/>
        <v>42001083刘德玥</v>
      </c>
      <c r="H126" s="1" t="s">
        <v>145</v>
      </c>
      <c r="I126" s="6" t="s">
        <v>146</v>
      </c>
      <c r="J126" s="6" t="s">
        <v>6</v>
      </c>
      <c r="K126" s="1" t="s">
        <v>147</v>
      </c>
      <c r="L126" s="1" t="s">
        <v>147</v>
      </c>
      <c r="M126" s="1" t="s">
        <v>360</v>
      </c>
      <c r="N126" s="5">
        <v>49.8</v>
      </c>
      <c r="O126" s="5">
        <v>1</v>
      </c>
      <c r="P126">
        <f>VLOOKUP(J126,[1]Sheet1!$E$1:$F$65536,2,FALSE)</f>
        <v>37.85</v>
      </c>
    </row>
    <row r="127" spans="1:16" x14ac:dyDescent="0.15">
      <c r="A127" s="5">
        <v>10686</v>
      </c>
      <c r="B127" s="6" t="s">
        <v>141</v>
      </c>
      <c r="C127" s="5">
        <v>2</v>
      </c>
      <c r="D127" s="6" t="s">
        <v>294</v>
      </c>
      <c r="E127" s="1" t="s">
        <v>295</v>
      </c>
      <c r="F127" s="1" t="s">
        <v>144</v>
      </c>
      <c r="G127" s="1" t="str">
        <f t="shared" si="1"/>
        <v>42001066王瑞仪</v>
      </c>
      <c r="H127" s="1" t="s">
        <v>145</v>
      </c>
      <c r="I127" s="6" t="s">
        <v>146</v>
      </c>
      <c r="J127" s="6" t="s">
        <v>7</v>
      </c>
      <c r="K127" s="1" t="s">
        <v>147</v>
      </c>
      <c r="L127" s="1" t="s">
        <v>147</v>
      </c>
      <c r="M127" s="1" t="s">
        <v>361</v>
      </c>
      <c r="N127" s="5">
        <v>55</v>
      </c>
      <c r="O127" s="5">
        <v>1</v>
      </c>
      <c r="P127">
        <f>VLOOKUP(J127,[1]Sheet1!$E$1:$F$65536,2,FALSE)</f>
        <v>41.8</v>
      </c>
    </row>
    <row r="128" spans="1:16" x14ac:dyDescent="0.15">
      <c r="A128" s="5">
        <v>10686</v>
      </c>
      <c r="B128" s="6" t="s">
        <v>141</v>
      </c>
      <c r="C128" s="5">
        <v>2</v>
      </c>
      <c r="D128" s="6" t="s">
        <v>296</v>
      </c>
      <c r="E128" s="1" t="s">
        <v>297</v>
      </c>
      <c r="F128" s="1" t="s">
        <v>144</v>
      </c>
      <c r="G128" s="1" t="str">
        <f t="shared" si="1"/>
        <v>42001067茹俊植</v>
      </c>
      <c r="H128" s="1" t="s">
        <v>145</v>
      </c>
      <c r="I128" s="6" t="s">
        <v>146</v>
      </c>
      <c r="J128" s="6" t="s">
        <v>7</v>
      </c>
      <c r="K128" s="1" t="s">
        <v>147</v>
      </c>
      <c r="L128" s="1" t="s">
        <v>147</v>
      </c>
      <c r="M128" s="1" t="s">
        <v>361</v>
      </c>
      <c r="N128" s="5">
        <v>55</v>
      </c>
      <c r="O128" s="5">
        <v>1</v>
      </c>
      <c r="P128">
        <f>VLOOKUP(J128,[1]Sheet1!$E$1:$F$65536,2,FALSE)</f>
        <v>41.8</v>
      </c>
    </row>
    <row r="129" spans="1:16" x14ac:dyDescent="0.15">
      <c r="A129" s="5">
        <v>10686</v>
      </c>
      <c r="B129" s="6" t="s">
        <v>141</v>
      </c>
      <c r="C129" s="5">
        <v>2</v>
      </c>
      <c r="D129" s="6" t="s">
        <v>282</v>
      </c>
      <c r="E129" s="1" t="s">
        <v>283</v>
      </c>
      <c r="F129" s="1" t="s">
        <v>144</v>
      </c>
      <c r="G129" s="1" t="str">
        <f t="shared" si="1"/>
        <v>42001004钟梓萌</v>
      </c>
      <c r="H129" s="1" t="s">
        <v>145</v>
      </c>
      <c r="I129" s="6" t="s">
        <v>146</v>
      </c>
      <c r="J129" s="6" t="s">
        <v>8</v>
      </c>
      <c r="K129" s="1" t="s">
        <v>362</v>
      </c>
      <c r="L129" s="5">
        <v>1</v>
      </c>
      <c r="M129" s="1" t="s">
        <v>363</v>
      </c>
      <c r="N129" s="5">
        <v>20</v>
      </c>
      <c r="O129" s="5">
        <v>1</v>
      </c>
      <c r="P129">
        <f>VLOOKUP(J129,[1]Sheet1!$E$1:$F$65536,2,FALSE)</f>
        <v>20</v>
      </c>
    </row>
    <row r="130" spans="1:16" x14ac:dyDescent="0.15">
      <c r="A130" s="5">
        <v>10686</v>
      </c>
      <c r="B130" s="6" t="s">
        <v>141</v>
      </c>
      <c r="C130" s="5">
        <v>2</v>
      </c>
      <c r="D130" s="6" t="s">
        <v>258</v>
      </c>
      <c r="E130" s="1" t="s">
        <v>259</v>
      </c>
      <c r="F130" s="1" t="s">
        <v>144</v>
      </c>
      <c r="G130" s="1" t="str">
        <f t="shared" si="1"/>
        <v>42001006谢曦</v>
      </c>
      <c r="H130" s="1" t="s">
        <v>145</v>
      </c>
      <c r="I130" s="6" t="s">
        <v>146</v>
      </c>
      <c r="J130" s="6" t="s">
        <v>8</v>
      </c>
      <c r="K130" s="1" t="s">
        <v>362</v>
      </c>
      <c r="L130" s="5">
        <v>1</v>
      </c>
      <c r="M130" s="1" t="s">
        <v>363</v>
      </c>
      <c r="N130" s="5">
        <v>20</v>
      </c>
      <c r="O130" s="5">
        <v>1</v>
      </c>
      <c r="P130">
        <f>VLOOKUP(J130,[1]Sheet1!$E$1:$F$65536,2,FALSE)</f>
        <v>20</v>
      </c>
    </row>
    <row r="131" spans="1:16" x14ac:dyDescent="0.15">
      <c r="A131" s="5">
        <v>10686</v>
      </c>
      <c r="B131" s="6" t="s">
        <v>141</v>
      </c>
      <c r="C131" s="5">
        <v>2</v>
      </c>
      <c r="D131" s="6" t="s">
        <v>284</v>
      </c>
      <c r="E131" s="1" t="s">
        <v>285</v>
      </c>
      <c r="F131" s="1" t="s">
        <v>144</v>
      </c>
      <c r="G131" s="1" t="str">
        <f t="shared" si="1"/>
        <v>42001009雷伟</v>
      </c>
      <c r="H131" s="1" t="s">
        <v>145</v>
      </c>
      <c r="I131" s="6" t="s">
        <v>146</v>
      </c>
      <c r="J131" s="6" t="s">
        <v>8</v>
      </c>
      <c r="K131" s="1" t="s">
        <v>362</v>
      </c>
      <c r="L131" s="5">
        <v>1</v>
      </c>
      <c r="M131" s="1" t="s">
        <v>363</v>
      </c>
      <c r="N131" s="5">
        <v>20</v>
      </c>
      <c r="O131" s="5">
        <v>1</v>
      </c>
      <c r="P131">
        <f>VLOOKUP(J131,[1]Sheet1!$E$1:$F$65536,2,FALSE)</f>
        <v>20</v>
      </c>
    </row>
    <row r="132" spans="1:16" x14ac:dyDescent="0.15">
      <c r="A132" s="5">
        <v>10686</v>
      </c>
      <c r="B132" s="6" t="s">
        <v>141</v>
      </c>
      <c r="C132" s="5">
        <v>2</v>
      </c>
      <c r="D132" s="6" t="s">
        <v>168</v>
      </c>
      <c r="E132" s="1" t="s">
        <v>169</v>
      </c>
      <c r="F132" s="1" t="s">
        <v>144</v>
      </c>
      <c r="G132" s="1" t="str">
        <f t="shared" si="1"/>
        <v>42001019曾雅婷</v>
      </c>
      <c r="H132" s="1" t="s">
        <v>145</v>
      </c>
      <c r="I132" s="6" t="s">
        <v>146</v>
      </c>
      <c r="J132" s="6" t="s">
        <v>8</v>
      </c>
      <c r="K132" s="1" t="s">
        <v>362</v>
      </c>
      <c r="L132" s="5">
        <v>1</v>
      </c>
      <c r="M132" s="1" t="s">
        <v>363</v>
      </c>
      <c r="N132" s="5">
        <v>20</v>
      </c>
      <c r="O132" s="5">
        <v>1</v>
      </c>
      <c r="P132">
        <f>VLOOKUP(J132,[1]Sheet1!$E$1:$F$65536,2,FALSE)</f>
        <v>20</v>
      </c>
    </row>
    <row r="133" spans="1:16" x14ac:dyDescent="0.15">
      <c r="A133" s="5">
        <v>10686</v>
      </c>
      <c r="B133" s="6" t="s">
        <v>141</v>
      </c>
      <c r="C133" s="5">
        <v>2</v>
      </c>
      <c r="D133" s="6" t="s">
        <v>358</v>
      </c>
      <c r="E133" s="1" t="s">
        <v>359</v>
      </c>
      <c r="F133" s="1" t="s">
        <v>144</v>
      </c>
      <c r="G133" s="1" t="str">
        <f t="shared" ref="G133:G196" si="2">D133&amp;E133</f>
        <v>42001020雷雨潇</v>
      </c>
      <c r="H133" s="1" t="s">
        <v>145</v>
      </c>
      <c r="I133" s="6" t="s">
        <v>146</v>
      </c>
      <c r="J133" s="6" t="s">
        <v>8</v>
      </c>
      <c r="K133" s="1" t="s">
        <v>362</v>
      </c>
      <c r="L133" s="5">
        <v>1</v>
      </c>
      <c r="M133" s="1" t="s">
        <v>363</v>
      </c>
      <c r="N133" s="5">
        <v>20</v>
      </c>
      <c r="O133" s="5">
        <v>1</v>
      </c>
      <c r="P133">
        <f>VLOOKUP(J133,[1]Sheet1!$E$1:$F$65536,2,FALSE)</f>
        <v>20</v>
      </c>
    </row>
    <row r="134" spans="1:16" x14ac:dyDescent="0.15">
      <c r="A134" s="5">
        <v>10686</v>
      </c>
      <c r="B134" s="6" t="s">
        <v>141</v>
      </c>
      <c r="C134" s="5">
        <v>2</v>
      </c>
      <c r="D134" s="6" t="s">
        <v>332</v>
      </c>
      <c r="E134" s="1" t="s">
        <v>333</v>
      </c>
      <c r="F134" s="1" t="s">
        <v>144</v>
      </c>
      <c r="G134" s="1" t="str">
        <f t="shared" si="2"/>
        <v>42001032许楚悦</v>
      </c>
      <c r="H134" s="1" t="s">
        <v>145</v>
      </c>
      <c r="I134" s="6" t="s">
        <v>146</v>
      </c>
      <c r="J134" s="6" t="s">
        <v>8</v>
      </c>
      <c r="K134" s="1" t="s">
        <v>362</v>
      </c>
      <c r="L134" s="5">
        <v>1</v>
      </c>
      <c r="M134" s="1" t="s">
        <v>363</v>
      </c>
      <c r="N134" s="5">
        <v>20</v>
      </c>
      <c r="O134" s="5">
        <v>1</v>
      </c>
      <c r="P134">
        <f>VLOOKUP(J134,[1]Sheet1!$E$1:$F$65536,2,FALSE)</f>
        <v>20</v>
      </c>
    </row>
    <row r="135" spans="1:16" x14ac:dyDescent="0.15">
      <c r="A135" s="5">
        <v>10686</v>
      </c>
      <c r="B135" s="6" t="s">
        <v>141</v>
      </c>
      <c r="C135" s="5">
        <v>2</v>
      </c>
      <c r="D135" s="6" t="s">
        <v>180</v>
      </c>
      <c r="E135" s="1" t="s">
        <v>181</v>
      </c>
      <c r="F135" s="1" t="s">
        <v>144</v>
      </c>
      <c r="G135" s="1" t="str">
        <f t="shared" si="2"/>
        <v>42001057郑仕懿</v>
      </c>
      <c r="H135" s="1" t="s">
        <v>145</v>
      </c>
      <c r="I135" s="6" t="s">
        <v>146</v>
      </c>
      <c r="J135" s="6" t="s">
        <v>8</v>
      </c>
      <c r="K135" s="1" t="s">
        <v>362</v>
      </c>
      <c r="L135" s="5">
        <v>1</v>
      </c>
      <c r="M135" s="1" t="s">
        <v>363</v>
      </c>
      <c r="N135" s="5">
        <v>20</v>
      </c>
      <c r="O135" s="5">
        <v>1</v>
      </c>
      <c r="P135">
        <f>VLOOKUP(J135,[1]Sheet1!$E$1:$F$65536,2,FALSE)</f>
        <v>20</v>
      </c>
    </row>
    <row r="136" spans="1:16" x14ac:dyDescent="0.15">
      <c r="A136" s="5">
        <v>10686</v>
      </c>
      <c r="B136" s="6" t="s">
        <v>141</v>
      </c>
      <c r="C136" s="5">
        <v>2</v>
      </c>
      <c r="D136" s="6" t="s">
        <v>188</v>
      </c>
      <c r="E136" s="1" t="s">
        <v>189</v>
      </c>
      <c r="F136" s="1" t="s">
        <v>144</v>
      </c>
      <c r="G136" s="1" t="str">
        <f t="shared" si="2"/>
        <v>42001096李淳</v>
      </c>
      <c r="H136" s="1" t="s">
        <v>145</v>
      </c>
      <c r="I136" s="6" t="s">
        <v>146</v>
      </c>
      <c r="J136" s="6" t="s">
        <v>8</v>
      </c>
      <c r="K136" s="1" t="s">
        <v>362</v>
      </c>
      <c r="L136" s="5">
        <v>1</v>
      </c>
      <c r="M136" s="1" t="s">
        <v>363</v>
      </c>
      <c r="N136" s="5">
        <v>20</v>
      </c>
      <c r="O136" s="5">
        <v>1</v>
      </c>
      <c r="P136">
        <f>VLOOKUP(J136,[1]Sheet1!$E$1:$F$65536,2,FALSE)</f>
        <v>20</v>
      </c>
    </row>
    <row r="137" spans="1:16" x14ac:dyDescent="0.15">
      <c r="A137" s="5">
        <v>10686</v>
      </c>
      <c r="B137" s="6" t="s">
        <v>141</v>
      </c>
      <c r="C137" s="5">
        <v>2</v>
      </c>
      <c r="D137" s="6" t="s">
        <v>228</v>
      </c>
      <c r="E137" s="1" t="s">
        <v>229</v>
      </c>
      <c r="F137" s="1" t="s">
        <v>144</v>
      </c>
      <c r="G137" s="1" t="str">
        <f t="shared" si="2"/>
        <v>42001104徐奥博</v>
      </c>
      <c r="H137" s="1" t="s">
        <v>145</v>
      </c>
      <c r="I137" s="6" t="s">
        <v>146</v>
      </c>
      <c r="J137" s="6" t="s">
        <v>8</v>
      </c>
      <c r="K137" s="1" t="s">
        <v>362</v>
      </c>
      <c r="L137" s="5">
        <v>1</v>
      </c>
      <c r="M137" s="1" t="s">
        <v>363</v>
      </c>
      <c r="N137" s="5">
        <v>20</v>
      </c>
      <c r="O137" s="5">
        <v>1</v>
      </c>
      <c r="P137">
        <f>VLOOKUP(J137,[1]Sheet1!$E$1:$F$65536,2,FALSE)</f>
        <v>20</v>
      </c>
    </row>
    <row r="138" spans="1:16" x14ac:dyDescent="0.15">
      <c r="A138" s="5">
        <v>10686</v>
      </c>
      <c r="B138" s="6" t="s">
        <v>141</v>
      </c>
      <c r="C138" s="5">
        <v>2</v>
      </c>
      <c r="D138" s="6" t="s">
        <v>204</v>
      </c>
      <c r="E138" s="1" t="s">
        <v>205</v>
      </c>
      <c r="F138" s="1" t="s">
        <v>144</v>
      </c>
      <c r="G138" s="1" t="str">
        <f t="shared" si="2"/>
        <v>42001003石宛灵</v>
      </c>
      <c r="H138" s="1" t="s">
        <v>145</v>
      </c>
      <c r="I138" s="6" t="s">
        <v>146</v>
      </c>
      <c r="J138" s="6" t="s">
        <v>8</v>
      </c>
      <c r="K138" s="1" t="s">
        <v>362</v>
      </c>
      <c r="L138" s="5">
        <v>1</v>
      </c>
      <c r="M138" s="1" t="s">
        <v>363</v>
      </c>
      <c r="N138" s="5">
        <v>20</v>
      </c>
      <c r="O138" s="5">
        <v>1</v>
      </c>
      <c r="P138">
        <f>VLOOKUP(J138,[1]Sheet1!$E$1:$F$65536,2,FALSE)</f>
        <v>20</v>
      </c>
    </row>
    <row r="139" spans="1:16" x14ac:dyDescent="0.15">
      <c r="A139" s="5">
        <v>10686</v>
      </c>
      <c r="B139" s="6" t="s">
        <v>141</v>
      </c>
      <c r="C139" s="5">
        <v>2</v>
      </c>
      <c r="D139" s="6" t="s">
        <v>328</v>
      </c>
      <c r="E139" s="1" t="s">
        <v>329</v>
      </c>
      <c r="F139" s="1" t="s">
        <v>144</v>
      </c>
      <c r="G139" s="1" t="str">
        <f t="shared" si="2"/>
        <v>42001025赵涵璐</v>
      </c>
      <c r="H139" s="1" t="s">
        <v>145</v>
      </c>
      <c r="I139" s="6" t="s">
        <v>146</v>
      </c>
      <c r="J139" s="6" t="s">
        <v>8</v>
      </c>
      <c r="K139" s="1" t="s">
        <v>362</v>
      </c>
      <c r="L139" s="5">
        <v>1</v>
      </c>
      <c r="M139" s="1" t="s">
        <v>363</v>
      </c>
      <c r="N139" s="5">
        <v>20</v>
      </c>
      <c r="O139" s="5">
        <v>1</v>
      </c>
      <c r="P139">
        <f>VLOOKUP(J139,[1]Sheet1!$E$1:$F$65536,2,FALSE)</f>
        <v>20</v>
      </c>
    </row>
    <row r="140" spans="1:16" x14ac:dyDescent="0.15">
      <c r="A140" s="5">
        <v>10686</v>
      </c>
      <c r="B140" s="6" t="s">
        <v>141</v>
      </c>
      <c r="C140" s="5">
        <v>2</v>
      </c>
      <c r="D140" s="6" t="s">
        <v>312</v>
      </c>
      <c r="E140" s="1" t="s">
        <v>313</v>
      </c>
      <c r="F140" s="1" t="s">
        <v>144</v>
      </c>
      <c r="G140" s="1" t="str">
        <f t="shared" si="2"/>
        <v>42001026雷丽霏</v>
      </c>
      <c r="H140" s="1" t="s">
        <v>145</v>
      </c>
      <c r="I140" s="6" t="s">
        <v>146</v>
      </c>
      <c r="J140" s="6" t="s">
        <v>8</v>
      </c>
      <c r="K140" s="1" t="s">
        <v>362</v>
      </c>
      <c r="L140" s="5">
        <v>1</v>
      </c>
      <c r="M140" s="1" t="s">
        <v>363</v>
      </c>
      <c r="N140" s="5">
        <v>20</v>
      </c>
      <c r="O140" s="5">
        <v>1</v>
      </c>
      <c r="P140">
        <f>VLOOKUP(J140,[1]Sheet1!$E$1:$F$65536,2,FALSE)</f>
        <v>20</v>
      </c>
    </row>
    <row r="141" spans="1:16" x14ac:dyDescent="0.15">
      <c r="A141" s="5">
        <v>10686</v>
      </c>
      <c r="B141" s="6" t="s">
        <v>141</v>
      </c>
      <c r="C141" s="5">
        <v>2</v>
      </c>
      <c r="D141" s="6" t="s">
        <v>314</v>
      </c>
      <c r="E141" s="1" t="s">
        <v>315</v>
      </c>
      <c r="F141" s="1" t="s">
        <v>144</v>
      </c>
      <c r="G141" s="1" t="str">
        <f t="shared" si="2"/>
        <v>42001043伍清华</v>
      </c>
      <c r="H141" s="1" t="s">
        <v>145</v>
      </c>
      <c r="I141" s="6" t="s">
        <v>146</v>
      </c>
      <c r="J141" s="6" t="s">
        <v>8</v>
      </c>
      <c r="K141" s="1" t="s">
        <v>362</v>
      </c>
      <c r="L141" s="5">
        <v>1</v>
      </c>
      <c r="M141" s="1" t="s">
        <v>363</v>
      </c>
      <c r="N141" s="5">
        <v>20</v>
      </c>
      <c r="O141" s="5">
        <v>1</v>
      </c>
      <c r="P141">
        <f>VLOOKUP(J141,[1]Sheet1!$E$1:$F$65536,2,FALSE)</f>
        <v>20</v>
      </c>
    </row>
    <row r="142" spans="1:16" x14ac:dyDescent="0.15">
      <c r="A142" s="5">
        <v>10686</v>
      </c>
      <c r="B142" s="6" t="s">
        <v>141</v>
      </c>
      <c r="C142" s="5">
        <v>2</v>
      </c>
      <c r="D142" s="6" t="s">
        <v>318</v>
      </c>
      <c r="E142" s="1" t="s">
        <v>319</v>
      </c>
      <c r="F142" s="1" t="s">
        <v>144</v>
      </c>
      <c r="G142" s="1" t="str">
        <f t="shared" si="2"/>
        <v>42001054李亚萌</v>
      </c>
      <c r="H142" s="1" t="s">
        <v>145</v>
      </c>
      <c r="I142" s="6" t="s">
        <v>146</v>
      </c>
      <c r="J142" s="6" t="s">
        <v>8</v>
      </c>
      <c r="K142" s="1" t="s">
        <v>362</v>
      </c>
      <c r="L142" s="5">
        <v>1</v>
      </c>
      <c r="M142" s="1" t="s">
        <v>363</v>
      </c>
      <c r="N142" s="5">
        <v>20</v>
      </c>
      <c r="O142" s="5">
        <v>1</v>
      </c>
      <c r="P142">
        <f>VLOOKUP(J142,[1]Sheet1!$E$1:$F$65536,2,FALSE)</f>
        <v>20</v>
      </c>
    </row>
    <row r="143" spans="1:16" x14ac:dyDescent="0.15">
      <c r="A143" s="5">
        <v>10686</v>
      </c>
      <c r="B143" s="6" t="s">
        <v>141</v>
      </c>
      <c r="C143" s="5">
        <v>2</v>
      </c>
      <c r="D143" s="6" t="s">
        <v>220</v>
      </c>
      <c r="E143" s="1" t="s">
        <v>221</v>
      </c>
      <c r="F143" s="1" t="s">
        <v>144</v>
      </c>
      <c r="G143" s="1" t="str">
        <f t="shared" si="2"/>
        <v>42001061徐豪</v>
      </c>
      <c r="H143" s="1" t="s">
        <v>145</v>
      </c>
      <c r="I143" s="6" t="s">
        <v>146</v>
      </c>
      <c r="J143" s="6" t="s">
        <v>8</v>
      </c>
      <c r="K143" s="1" t="s">
        <v>362</v>
      </c>
      <c r="L143" s="5">
        <v>1</v>
      </c>
      <c r="M143" s="1" t="s">
        <v>363</v>
      </c>
      <c r="N143" s="5">
        <v>20</v>
      </c>
      <c r="O143" s="5">
        <v>1</v>
      </c>
      <c r="P143">
        <f>VLOOKUP(J143,[1]Sheet1!$E$1:$F$65536,2,FALSE)</f>
        <v>20</v>
      </c>
    </row>
    <row r="144" spans="1:16" x14ac:dyDescent="0.15">
      <c r="A144" s="5">
        <v>10686</v>
      </c>
      <c r="B144" s="6" t="s">
        <v>141</v>
      </c>
      <c r="C144" s="5">
        <v>2</v>
      </c>
      <c r="D144" s="6" t="s">
        <v>298</v>
      </c>
      <c r="E144" s="1" t="s">
        <v>299</v>
      </c>
      <c r="F144" s="1" t="s">
        <v>144</v>
      </c>
      <c r="G144" s="1" t="str">
        <f t="shared" si="2"/>
        <v>42001073朱一轩</v>
      </c>
      <c r="H144" s="1" t="s">
        <v>145</v>
      </c>
      <c r="I144" s="6" t="s">
        <v>146</v>
      </c>
      <c r="J144" s="6" t="s">
        <v>8</v>
      </c>
      <c r="K144" s="1" t="s">
        <v>362</v>
      </c>
      <c r="L144" s="5">
        <v>1</v>
      </c>
      <c r="M144" s="1" t="s">
        <v>363</v>
      </c>
      <c r="N144" s="5">
        <v>20</v>
      </c>
      <c r="O144" s="5">
        <v>1</v>
      </c>
      <c r="P144">
        <f>VLOOKUP(J144,[1]Sheet1!$E$1:$F$65536,2,FALSE)</f>
        <v>20</v>
      </c>
    </row>
    <row r="145" spans="1:16" x14ac:dyDescent="0.15">
      <c r="A145" s="5">
        <v>10686</v>
      </c>
      <c r="B145" s="6" t="s">
        <v>141</v>
      </c>
      <c r="C145" s="5">
        <v>2</v>
      </c>
      <c r="D145" s="6" t="s">
        <v>342</v>
      </c>
      <c r="E145" s="1" t="s">
        <v>343</v>
      </c>
      <c r="F145" s="1" t="s">
        <v>144</v>
      </c>
      <c r="G145" s="1" t="str">
        <f t="shared" si="2"/>
        <v>42001080刘恒希</v>
      </c>
      <c r="H145" s="1" t="s">
        <v>145</v>
      </c>
      <c r="I145" s="6" t="s">
        <v>146</v>
      </c>
      <c r="J145" s="6" t="s">
        <v>8</v>
      </c>
      <c r="K145" s="1" t="s">
        <v>362</v>
      </c>
      <c r="L145" s="5">
        <v>1</v>
      </c>
      <c r="M145" s="1" t="s">
        <v>363</v>
      </c>
      <c r="N145" s="5">
        <v>20</v>
      </c>
      <c r="O145" s="5">
        <v>1</v>
      </c>
      <c r="P145">
        <f>VLOOKUP(J145,[1]Sheet1!$E$1:$F$65536,2,FALSE)</f>
        <v>20</v>
      </c>
    </row>
    <row r="146" spans="1:16" x14ac:dyDescent="0.15">
      <c r="A146" s="5">
        <v>10686</v>
      </c>
      <c r="B146" s="6" t="s">
        <v>141</v>
      </c>
      <c r="C146" s="5">
        <v>2</v>
      </c>
      <c r="D146" s="6" t="s">
        <v>344</v>
      </c>
      <c r="E146" s="1" t="s">
        <v>345</v>
      </c>
      <c r="F146" s="1" t="s">
        <v>144</v>
      </c>
      <c r="G146" s="1" t="str">
        <f t="shared" si="2"/>
        <v>42001084郑在均</v>
      </c>
      <c r="H146" s="1" t="s">
        <v>145</v>
      </c>
      <c r="I146" s="6" t="s">
        <v>146</v>
      </c>
      <c r="J146" s="6" t="s">
        <v>8</v>
      </c>
      <c r="K146" s="1" t="s">
        <v>362</v>
      </c>
      <c r="L146" s="5">
        <v>1</v>
      </c>
      <c r="M146" s="1" t="s">
        <v>363</v>
      </c>
      <c r="N146" s="5">
        <v>20</v>
      </c>
      <c r="O146" s="5">
        <v>1</v>
      </c>
      <c r="P146">
        <f>VLOOKUP(J146,[1]Sheet1!$E$1:$F$65536,2,FALSE)</f>
        <v>20</v>
      </c>
    </row>
    <row r="147" spans="1:16" x14ac:dyDescent="0.15">
      <c r="A147" s="5">
        <v>10686</v>
      </c>
      <c r="B147" s="6" t="s">
        <v>141</v>
      </c>
      <c r="C147" s="5">
        <v>2</v>
      </c>
      <c r="D147" s="6" t="s">
        <v>250</v>
      </c>
      <c r="E147" s="1" t="s">
        <v>251</v>
      </c>
      <c r="F147" s="1" t="s">
        <v>144</v>
      </c>
      <c r="G147" s="1" t="str">
        <f t="shared" si="2"/>
        <v>42001092陈婷</v>
      </c>
      <c r="H147" s="1" t="s">
        <v>145</v>
      </c>
      <c r="I147" s="6" t="s">
        <v>146</v>
      </c>
      <c r="J147" s="6" t="s">
        <v>8</v>
      </c>
      <c r="K147" s="1" t="s">
        <v>362</v>
      </c>
      <c r="L147" s="5">
        <v>1</v>
      </c>
      <c r="M147" s="1" t="s">
        <v>363</v>
      </c>
      <c r="N147" s="5">
        <v>20</v>
      </c>
      <c r="O147" s="5">
        <v>1</v>
      </c>
      <c r="P147">
        <f>VLOOKUP(J147,[1]Sheet1!$E$1:$F$65536,2,FALSE)</f>
        <v>20</v>
      </c>
    </row>
    <row r="148" spans="1:16" x14ac:dyDescent="0.15">
      <c r="A148" s="5">
        <v>10686</v>
      </c>
      <c r="B148" s="6" t="s">
        <v>141</v>
      </c>
      <c r="C148" s="5">
        <v>2</v>
      </c>
      <c r="D148" s="6" t="s">
        <v>162</v>
      </c>
      <c r="E148" s="1" t="s">
        <v>163</v>
      </c>
      <c r="F148" s="1" t="s">
        <v>144</v>
      </c>
      <c r="G148" s="1" t="str">
        <f t="shared" si="2"/>
        <v>42001101郭思敏</v>
      </c>
      <c r="H148" s="1" t="s">
        <v>145</v>
      </c>
      <c r="I148" s="6" t="s">
        <v>146</v>
      </c>
      <c r="J148" s="6" t="s">
        <v>8</v>
      </c>
      <c r="K148" s="1" t="s">
        <v>362</v>
      </c>
      <c r="L148" s="5">
        <v>1</v>
      </c>
      <c r="M148" s="1" t="s">
        <v>363</v>
      </c>
      <c r="N148" s="5">
        <v>20</v>
      </c>
      <c r="O148" s="5">
        <v>1</v>
      </c>
      <c r="P148">
        <f>VLOOKUP(J148,[1]Sheet1!$E$1:$F$65536,2,FALSE)</f>
        <v>20</v>
      </c>
    </row>
    <row r="149" spans="1:16" x14ac:dyDescent="0.15">
      <c r="A149" s="5">
        <v>10686</v>
      </c>
      <c r="B149" s="6" t="s">
        <v>141</v>
      </c>
      <c r="C149" s="5">
        <v>2</v>
      </c>
      <c r="D149" s="6" t="s">
        <v>350</v>
      </c>
      <c r="E149" s="1" t="s">
        <v>351</v>
      </c>
      <c r="F149" s="1" t="s">
        <v>144</v>
      </c>
      <c r="G149" s="1" t="str">
        <f t="shared" si="2"/>
        <v>42001107吴笛</v>
      </c>
      <c r="H149" s="1" t="s">
        <v>145</v>
      </c>
      <c r="I149" s="6" t="s">
        <v>146</v>
      </c>
      <c r="J149" s="6" t="s">
        <v>8</v>
      </c>
      <c r="K149" s="1" t="s">
        <v>362</v>
      </c>
      <c r="L149" s="5">
        <v>1</v>
      </c>
      <c r="M149" s="1" t="s">
        <v>363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10686</v>
      </c>
      <c r="B150" s="6" t="s">
        <v>141</v>
      </c>
      <c r="C150" s="5">
        <v>2</v>
      </c>
      <c r="D150" s="6" t="s">
        <v>352</v>
      </c>
      <c r="E150" s="1" t="s">
        <v>353</v>
      </c>
      <c r="F150" s="1" t="s">
        <v>144</v>
      </c>
      <c r="G150" s="1" t="str">
        <f t="shared" si="2"/>
        <v>42001108周平仪</v>
      </c>
      <c r="H150" s="1" t="s">
        <v>145</v>
      </c>
      <c r="I150" s="6" t="s">
        <v>146</v>
      </c>
      <c r="J150" s="6" t="s">
        <v>8</v>
      </c>
      <c r="K150" s="1" t="s">
        <v>362</v>
      </c>
      <c r="L150" s="5">
        <v>1</v>
      </c>
      <c r="M150" s="1" t="s">
        <v>363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10686</v>
      </c>
      <c r="B151" s="6" t="s">
        <v>141</v>
      </c>
      <c r="C151" s="5">
        <v>2</v>
      </c>
      <c r="D151" s="6" t="s">
        <v>254</v>
      </c>
      <c r="E151" s="1" t="s">
        <v>255</v>
      </c>
      <c r="F151" s="1" t="s">
        <v>144</v>
      </c>
      <c r="G151" s="1" t="str">
        <f t="shared" si="2"/>
        <v>42024021李兴斌</v>
      </c>
      <c r="H151" s="1" t="s">
        <v>145</v>
      </c>
      <c r="I151" s="6" t="s">
        <v>146</v>
      </c>
      <c r="J151" s="6" t="s">
        <v>8</v>
      </c>
      <c r="K151" s="1" t="s">
        <v>362</v>
      </c>
      <c r="L151" s="5">
        <v>1</v>
      </c>
      <c r="M151" s="1" t="s">
        <v>363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10686</v>
      </c>
      <c r="B152" s="6" t="s">
        <v>141</v>
      </c>
      <c r="C152" s="5">
        <v>2</v>
      </c>
      <c r="D152" s="6" t="s">
        <v>354</v>
      </c>
      <c r="E152" s="1" t="s">
        <v>355</v>
      </c>
      <c r="F152" s="1" t="s">
        <v>144</v>
      </c>
      <c r="G152" s="1" t="str">
        <f t="shared" si="2"/>
        <v>42001002李杭</v>
      </c>
      <c r="H152" s="1" t="s">
        <v>145</v>
      </c>
      <c r="I152" s="6" t="s">
        <v>146</v>
      </c>
      <c r="J152" s="6" t="s">
        <v>8</v>
      </c>
      <c r="K152" s="1" t="s">
        <v>362</v>
      </c>
      <c r="L152" s="5">
        <v>1</v>
      </c>
      <c r="M152" s="1" t="s">
        <v>363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10686</v>
      </c>
      <c r="B153" s="6" t="s">
        <v>141</v>
      </c>
      <c r="C153" s="5">
        <v>2</v>
      </c>
      <c r="D153" s="6" t="s">
        <v>206</v>
      </c>
      <c r="E153" s="1" t="s">
        <v>207</v>
      </c>
      <c r="F153" s="1" t="s">
        <v>144</v>
      </c>
      <c r="G153" s="1" t="str">
        <f t="shared" si="2"/>
        <v>42001007朱品一</v>
      </c>
      <c r="H153" s="1" t="s">
        <v>145</v>
      </c>
      <c r="I153" s="6" t="s">
        <v>146</v>
      </c>
      <c r="J153" s="6" t="s">
        <v>8</v>
      </c>
      <c r="K153" s="1" t="s">
        <v>362</v>
      </c>
      <c r="L153" s="5">
        <v>1</v>
      </c>
      <c r="M153" s="1" t="s">
        <v>363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10686</v>
      </c>
      <c r="B154" s="6" t="s">
        <v>141</v>
      </c>
      <c r="C154" s="5">
        <v>2</v>
      </c>
      <c r="D154" s="6" t="s">
        <v>208</v>
      </c>
      <c r="E154" s="1" t="s">
        <v>209</v>
      </c>
      <c r="F154" s="1" t="s">
        <v>144</v>
      </c>
      <c r="G154" s="1" t="str">
        <f t="shared" si="2"/>
        <v>42001014代源鑫</v>
      </c>
      <c r="H154" s="1" t="s">
        <v>145</v>
      </c>
      <c r="I154" s="6" t="s">
        <v>146</v>
      </c>
      <c r="J154" s="6" t="s">
        <v>8</v>
      </c>
      <c r="K154" s="1" t="s">
        <v>362</v>
      </c>
      <c r="L154" s="5">
        <v>1</v>
      </c>
      <c r="M154" s="1" t="s">
        <v>363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10686</v>
      </c>
      <c r="B155" s="6" t="s">
        <v>141</v>
      </c>
      <c r="C155" s="5">
        <v>2</v>
      </c>
      <c r="D155" s="6" t="s">
        <v>232</v>
      </c>
      <c r="E155" s="1" t="s">
        <v>233</v>
      </c>
      <c r="F155" s="1" t="s">
        <v>144</v>
      </c>
      <c r="G155" s="1" t="str">
        <f t="shared" si="2"/>
        <v>42001017刘芮廷</v>
      </c>
      <c r="H155" s="1" t="s">
        <v>145</v>
      </c>
      <c r="I155" s="6" t="s">
        <v>146</v>
      </c>
      <c r="J155" s="6" t="s">
        <v>8</v>
      </c>
      <c r="K155" s="1" t="s">
        <v>362</v>
      </c>
      <c r="L155" s="5">
        <v>1</v>
      </c>
      <c r="M155" s="1" t="s">
        <v>363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10686</v>
      </c>
      <c r="B156" s="6" t="s">
        <v>141</v>
      </c>
      <c r="C156" s="5">
        <v>2</v>
      </c>
      <c r="D156" s="6" t="s">
        <v>174</v>
      </c>
      <c r="E156" s="1" t="s">
        <v>175</v>
      </c>
      <c r="F156" s="1" t="s">
        <v>144</v>
      </c>
      <c r="G156" s="1" t="str">
        <f t="shared" si="2"/>
        <v>42001056惠坪萍</v>
      </c>
      <c r="H156" s="1" t="s">
        <v>145</v>
      </c>
      <c r="I156" s="6" t="s">
        <v>146</v>
      </c>
      <c r="J156" s="6" t="s">
        <v>8</v>
      </c>
      <c r="K156" s="1" t="s">
        <v>362</v>
      </c>
      <c r="L156" s="5">
        <v>1</v>
      </c>
      <c r="M156" s="1" t="s">
        <v>363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10686</v>
      </c>
      <c r="B157" s="6" t="s">
        <v>141</v>
      </c>
      <c r="C157" s="5">
        <v>2</v>
      </c>
      <c r="D157" s="6" t="s">
        <v>240</v>
      </c>
      <c r="E157" s="1" t="s">
        <v>241</v>
      </c>
      <c r="F157" s="1" t="s">
        <v>144</v>
      </c>
      <c r="G157" s="1" t="str">
        <f t="shared" si="2"/>
        <v>42001060吴若源</v>
      </c>
      <c r="H157" s="1" t="s">
        <v>145</v>
      </c>
      <c r="I157" s="6" t="s">
        <v>146</v>
      </c>
      <c r="J157" s="6" t="s">
        <v>8</v>
      </c>
      <c r="K157" s="1" t="s">
        <v>362</v>
      </c>
      <c r="L157" s="5">
        <v>1</v>
      </c>
      <c r="M157" s="1" t="s">
        <v>363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10686</v>
      </c>
      <c r="B158" s="6" t="s">
        <v>141</v>
      </c>
      <c r="C158" s="5">
        <v>2</v>
      </c>
      <c r="D158" s="6" t="s">
        <v>274</v>
      </c>
      <c r="E158" s="1" t="s">
        <v>275</v>
      </c>
      <c r="F158" s="1" t="s">
        <v>144</v>
      </c>
      <c r="G158" s="1" t="str">
        <f t="shared" si="2"/>
        <v>42001063沈博文</v>
      </c>
      <c r="H158" s="1" t="s">
        <v>145</v>
      </c>
      <c r="I158" s="6" t="s">
        <v>146</v>
      </c>
      <c r="J158" s="6" t="s">
        <v>8</v>
      </c>
      <c r="K158" s="1" t="s">
        <v>362</v>
      </c>
      <c r="L158" s="5">
        <v>1</v>
      </c>
      <c r="M158" s="1" t="s">
        <v>363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10686</v>
      </c>
      <c r="B159" s="6" t="s">
        <v>141</v>
      </c>
      <c r="C159" s="5">
        <v>2</v>
      </c>
      <c r="D159" s="6" t="s">
        <v>296</v>
      </c>
      <c r="E159" s="1" t="s">
        <v>297</v>
      </c>
      <c r="F159" s="1" t="s">
        <v>144</v>
      </c>
      <c r="G159" s="1" t="str">
        <f t="shared" si="2"/>
        <v>42001067茹俊植</v>
      </c>
      <c r="H159" s="1" t="s">
        <v>145</v>
      </c>
      <c r="I159" s="6" t="s">
        <v>146</v>
      </c>
      <c r="J159" s="6" t="s">
        <v>8</v>
      </c>
      <c r="K159" s="1" t="s">
        <v>362</v>
      </c>
      <c r="L159" s="5">
        <v>1</v>
      </c>
      <c r="M159" s="1" t="s">
        <v>363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10686</v>
      </c>
      <c r="B160" s="6" t="s">
        <v>141</v>
      </c>
      <c r="C160" s="5">
        <v>2</v>
      </c>
      <c r="D160" s="6" t="s">
        <v>248</v>
      </c>
      <c r="E160" s="1" t="s">
        <v>249</v>
      </c>
      <c r="F160" s="1" t="s">
        <v>144</v>
      </c>
      <c r="G160" s="1" t="str">
        <f t="shared" si="2"/>
        <v>42001088吕洪珊</v>
      </c>
      <c r="H160" s="1" t="s">
        <v>145</v>
      </c>
      <c r="I160" s="6" t="s">
        <v>146</v>
      </c>
      <c r="J160" s="6" t="s">
        <v>8</v>
      </c>
      <c r="K160" s="1" t="s">
        <v>362</v>
      </c>
      <c r="L160" s="5">
        <v>1</v>
      </c>
      <c r="M160" s="1" t="s">
        <v>363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10686</v>
      </c>
      <c r="B161" s="6" t="s">
        <v>141</v>
      </c>
      <c r="C161" s="5">
        <v>2</v>
      </c>
      <c r="D161" s="6" t="s">
        <v>348</v>
      </c>
      <c r="E161" s="1" t="s">
        <v>349</v>
      </c>
      <c r="F161" s="1" t="s">
        <v>144</v>
      </c>
      <c r="G161" s="1" t="str">
        <f t="shared" si="2"/>
        <v>42001089戚凯</v>
      </c>
      <c r="H161" s="1" t="s">
        <v>145</v>
      </c>
      <c r="I161" s="6" t="s">
        <v>146</v>
      </c>
      <c r="J161" s="6" t="s">
        <v>8</v>
      </c>
      <c r="K161" s="1" t="s">
        <v>362</v>
      </c>
      <c r="L161" s="5">
        <v>1</v>
      </c>
      <c r="M161" s="1" t="s">
        <v>363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10686</v>
      </c>
      <c r="B162" s="6" t="s">
        <v>141</v>
      </c>
      <c r="C162" s="5">
        <v>2</v>
      </c>
      <c r="D162" s="6" t="s">
        <v>252</v>
      </c>
      <c r="E162" s="1" t="s">
        <v>253</v>
      </c>
      <c r="F162" s="1" t="s">
        <v>144</v>
      </c>
      <c r="G162" s="1" t="str">
        <f t="shared" si="2"/>
        <v>42001100吴研</v>
      </c>
      <c r="H162" s="1" t="s">
        <v>145</v>
      </c>
      <c r="I162" s="6" t="s">
        <v>146</v>
      </c>
      <c r="J162" s="6" t="s">
        <v>8</v>
      </c>
      <c r="K162" s="1" t="s">
        <v>362</v>
      </c>
      <c r="L162" s="5">
        <v>1</v>
      </c>
      <c r="M162" s="1" t="s">
        <v>363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10686</v>
      </c>
      <c r="B163" s="6" t="s">
        <v>141</v>
      </c>
      <c r="C163" s="5">
        <v>2</v>
      </c>
      <c r="D163" s="6" t="s">
        <v>280</v>
      </c>
      <c r="E163" s="1" t="s">
        <v>281</v>
      </c>
      <c r="F163" s="1" t="s">
        <v>144</v>
      </c>
      <c r="G163" s="1" t="str">
        <f t="shared" si="2"/>
        <v>42019020何彦鹏</v>
      </c>
      <c r="H163" s="1" t="s">
        <v>145</v>
      </c>
      <c r="I163" s="6" t="s">
        <v>146</v>
      </c>
      <c r="J163" s="6" t="s">
        <v>8</v>
      </c>
      <c r="K163" s="1" t="s">
        <v>362</v>
      </c>
      <c r="L163" s="5">
        <v>1</v>
      </c>
      <c r="M163" s="1" t="s">
        <v>363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10686</v>
      </c>
      <c r="B164" s="6" t="s">
        <v>141</v>
      </c>
      <c r="C164" s="5">
        <v>2</v>
      </c>
      <c r="D164" s="6" t="s">
        <v>306</v>
      </c>
      <c r="E164" s="1" t="s">
        <v>307</v>
      </c>
      <c r="F164" s="1" t="s">
        <v>144</v>
      </c>
      <c r="G164" s="1" t="str">
        <f t="shared" si="2"/>
        <v>42023054杨雨禾</v>
      </c>
      <c r="H164" s="1" t="s">
        <v>145</v>
      </c>
      <c r="I164" s="6" t="s">
        <v>146</v>
      </c>
      <c r="J164" s="6" t="s">
        <v>8</v>
      </c>
      <c r="K164" s="1" t="s">
        <v>362</v>
      </c>
      <c r="L164" s="5">
        <v>1</v>
      </c>
      <c r="M164" s="1" t="s">
        <v>363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10686</v>
      </c>
      <c r="B165" s="6" t="s">
        <v>141</v>
      </c>
      <c r="C165" s="5">
        <v>2</v>
      </c>
      <c r="D165" s="6" t="s">
        <v>149</v>
      </c>
      <c r="E165" s="1" t="s">
        <v>150</v>
      </c>
      <c r="F165" s="1" t="s">
        <v>144</v>
      </c>
      <c r="G165" s="1" t="str">
        <f t="shared" si="2"/>
        <v>42001018王俊彦</v>
      </c>
      <c r="H165" s="1" t="s">
        <v>145</v>
      </c>
      <c r="I165" s="6" t="s">
        <v>146</v>
      </c>
      <c r="J165" s="6" t="s">
        <v>8</v>
      </c>
      <c r="K165" s="1" t="s">
        <v>362</v>
      </c>
      <c r="L165" s="5">
        <v>1</v>
      </c>
      <c r="M165" s="1" t="s">
        <v>363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10686</v>
      </c>
      <c r="B166" s="6" t="s">
        <v>141</v>
      </c>
      <c r="C166" s="5">
        <v>2</v>
      </c>
      <c r="D166" s="6" t="s">
        <v>166</v>
      </c>
      <c r="E166" s="1" t="s">
        <v>167</v>
      </c>
      <c r="F166" s="1" t="s">
        <v>144</v>
      </c>
      <c r="G166" s="1" t="str">
        <f t="shared" si="2"/>
        <v>42001024董镓瑄</v>
      </c>
      <c r="H166" s="1" t="s">
        <v>145</v>
      </c>
      <c r="I166" s="6" t="s">
        <v>146</v>
      </c>
      <c r="J166" s="6" t="s">
        <v>8</v>
      </c>
      <c r="K166" s="1" t="s">
        <v>362</v>
      </c>
      <c r="L166" s="5">
        <v>1</v>
      </c>
      <c r="M166" s="1" t="s">
        <v>363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10686</v>
      </c>
      <c r="B167" s="6" t="s">
        <v>141</v>
      </c>
      <c r="C167" s="5">
        <v>2</v>
      </c>
      <c r="D167" s="6" t="s">
        <v>286</v>
      </c>
      <c r="E167" s="1" t="s">
        <v>287</v>
      </c>
      <c r="F167" s="1" t="s">
        <v>144</v>
      </c>
      <c r="G167" s="1" t="str">
        <f t="shared" si="2"/>
        <v>42001030洪梓悦</v>
      </c>
      <c r="H167" s="1" t="s">
        <v>145</v>
      </c>
      <c r="I167" s="6" t="s">
        <v>146</v>
      </c>
      <c r="J167" s="6" t="s">
        <v>8</v>
      </c>
      <c r="K167" s="1" t="s">
        <v>362</v>
      </c>
      <c r="L167" s="5">
        <v>1</v>
      </c>
      <c r="M167" s="1" t="s">
        <v>363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10686</v>
      </c>
      <c r="B168" s="6" t="s">
        <v>141</v>
      </c>
      <c r="C168" s="5">
        <v>2</v>
      </c>
      <c r="D168" s="6" t="s">
        <v>212</v>
      </c>
      <c r="E168" s="1" t="s">
        <v>213</v>
      </c>
      <c r="F168" s="1" t="s">
        <v>144</v>
      </c>
      <c r="G168" s="1" t="str">
        <f t="shared" si="2"/>
        <v>42001031种人傑</v>
      </c>
      <c r="H168" s="1" t="s">
        <v>145</v>
      </c>
      <c r="I168" s="6" t="s">
        <v>146</v>
      </c>
      <c r="J168" s="6" t="s">
        <v>8</v>
      </c>
      <c r="K168" s="1" t="s">
        <v>362</v>
      </c>
      <c r="L168" s="5">
        <v>1</v>
      </c>
      <c r="M168" s="1" t="s">
        <v>363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10686</v>
      </c>
      <c r="B169" s="6" t="s">
        <v>141</v>
      </c>
      <c r="C169" s="5">
        <v>2</v>
      </c>
      <c r="D169" s="6" t="s">
        <v>234</v>
      </c>
      <c r="E169" s="1" t="s">
        <v>235</v>
      </c>
      <c r="F169" s="1" t="s">
        <v>144</v>
      </c>
      <c r="G169" s="1" t="str">
        <f t="shared" si="2"/>
        <v>42001036熊川逸</v>
      </c>
      <c r="H169" s="1" t="s">
        <v>145</v>
      </c>
      <c r="I169" s="6" t="s">
        <v>146</v>
      </c>
      <c r="J169" s="6" t="s">
        <v>8</v>
      </c>
      <c r="K169" s="1" t="s">
        <v>362</v>
      </c>
      <c r="L169" s="5">
        <v>1</v>
      </c>
      <c r="M169" s="1" t="s">
        <v>363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10686</v>
      </c>
      <c r="B170" s="6" t="s">
        <v>141</v>
      </c>
      <c r="C170" s="5">
        <v>2</v>
      </c>
      <c r="D170" s="6" t="s">
        <v>292</v>
      </c>
      <c r="E170" s="1" t="s">
        <v>293</v>
      </c>
      <c r="F170" s="1" t="s">
        <v>144</v>
      </c>
      <c r="G170" s="1" t="str">
        <f t="shared" si="2"/>
        <v>42001048杨令仪</v>
      </c>
      <c r="H170" s="1" t="s">
        <v>145</v>
      </c>
      <c r="I170" s="6" t="s">
        <v>146</v>
      </c>
      <c r="J170" s="6" t="s">
        <v>8</v>
      </c>
      <c r="K170" s="1" t="s">
        <v>362</v>
      </c>
      <c r="L170" s="5">
        <v>1</v>
      </c>
      <c r="M170" s="1" t="s">
        <v>363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10686</v>
      </c>
      <c r="B171" s="6" t="s">
        <v>141</v>
      </c>
      <c r="C171" s="5">
        <v>2</v>
      </c>
      <c r="D171" s="6" t="s">
        <v>216</v>
      </c>
      <c r="E171" s="1" t="s">
        <v>217</v>
      </c>
      <c r="F171" s="1" t="s">
        <v>144</v>
      </c>
      <c r="G171" s="1" t="str">
        <f t="shared" si="2"/>
        <v>42001053王悠然</v>
      </c>
      <c r="H171" s="1" t="s">
        <v>145</v>
      </c>
      <c r="I171" s="6" t="s">
        <v>146</v>
      </c>
      <c r="J171" s="6" t="s">
        <v>8</v>
      </c>
      <c r="K171" s="1" t="s">
        <v>362</v>
      </c>
      <c r="L171" s="5">
        <v>1</v>
      </c>
      <c r="M171" s="1" t="s">
        <v>363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10686</v>
      </c>
      <c r="B172" s="6" t="s">
        <v>141</v>
      </c>
      <c r="C172" s="5">
        <v>2</v>
      </c>
      <c r="D172" s="6" t="s">
        <v>242</v>
      </c>
      <c r="E172" s="1" t="s">
        <v>243</v>
      </c>
      <c r="F172" s="1" t="s">
        <v>144</v>
      </c>
      <c r="G172" s="1" t="str">
        <f t="shared" si="2"/>
        <v>42001065王紫伊</v>
      </c>
      <c r="H172" s="1" t="s">
        <v>145</v>
      </c>
      <c r="I172" s="6" t="s">
        <v>146</v>
      </c>
      <c r="J172" s="6" t="s">
        <v>8</v>
      </c>
      <c r="K172" s="1" t="s">
        <v>362</v>
      </c>
      <c r="L172" s="5">
        <v>1</v>
      </c>
      <c r="M172" s="1" t="s">
        <v>363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10686</v>
      </c>
      <c r="B173" s="6" t="s">
        <v>141</v>
      </c>
      <c r="C173" s="5">
        <v>2</v>
      </c>
      <c r="D173" s="6" t="s">
        <v>320</v>
      </c>
      <c r="E173" s="1" t="s">
        <v>321</v>
      </c>
      <c r="F173" s="1" t="s">
        <v>144</v>
      </c>
      <c r="G173" s="1" t="str">
        <f t="shared" si="2"/>
        <v>42001070符馨云</v>
      </c>
      <c r="H173" s="1" t="s">
        <v>145</v>
      </c>
      <c r="I173" s="6" t="s">
        <v>146</v>
      </c>
      <c r="J173" s="6" t="s">
        <v>8</v>
      </c>
      <c r="K173" s="1" t="s">
        <v>362</v>
      </c>
      <c r="L173" s="5">
        <v>1</v>
      </c>
      <c r="M173" s="1" t="s">
        <v>363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10686</v>
      </c>
      <c r="B174" s="6" t="s">
        <v>141</v>
      </c>
      <c r="C174" s="5">
        <v>2</v>
      </c>
      <c r="D174" s="6" t="s">
        <v>151</v>
      </c>
      <c r="E174" s="1" t="s">
        <v>152</v>
      </c>
      <c r="F174" s="1" t="s">
        <v>144</v>
      </c>
      <c r="G174" s="1" t="str">
        <f t="shared" si="2"/>
        <v>42001071谢蒙</v>
      </c>
      <c r="H174" s="1" t="s">
        <v>145</v>
      </c>
      <c r="I174" s="6" t="s">
        <v>146</v>
      </c>
      <c r="J174" s="6" t="s">
        <v>8</v>
      </c>
      <c r="K174" s="1" t="s">
        <v>362</v>
      </c>
      <c r="L174" s="5">
        <v>1</v>
      </c>
      <c r="M174" s="1" t="s">
        <v>363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10686</v>
      </c>
      <c r="B175" s="6" t="s">
        <v>141</v>
      </c>
      <c r="C175" s="5">
        <v>2</v>
      </c>
      <c r="D175" s="6" t="s">
        <v>322</v>
      </c>
      <c r="E175" s="1" t="s">
        <v>323</v>
      </c>
      <c r="F175" s="1" t="s">
        <v>144</v>
      </c>
      <c r="G175" s="1" t="str">
        <f t="shared" si="2"/>
        <v>42001075黄敬兰</v>
      </c>
      <c r="H175" s="1" t="s">
        <v>145</v>
      </c>
      <c r="I175" s="6" t="s">
        <v>146</v>
      </c>
      <c r="J175" s="6" t="s">
        <v>8</v>
      </c>
      <c r="K175" s="1" t="s">
        <v>362</v>
      </c>
      <c r="L175" s="5">
        <v>1</v>
      </c>
      <c r="M175" s="1" t="s">
        <v>363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10686</v>
      </c>
      <c r="B176" s="6" t="s">
        <v>141</v>
      </c>
      <c r="C176" s="5">
        <v>2</v>
      </c>
      <c r="D176" s="6" t="s">
        <v>346</v>
      </c>
      <c r="E176" s="1" t="s">
        <v>347</v>
      </c>
      <c r="F176" s="1" t="s">
        <v>144</v>
      </c>
      <c r="G176" s="1" t="str">
        <f t="shared" si="2"/>
        <v>42001087白梓萌</v>
      </c>
      <c r="H176" s="1" t="s">
        <v>145</v>
      </c>
      <c r="I176" s="6" t="s">
        <v>146</v>
      </c>
      <c r="J176" s="6" t="s">
        <v>8</v>
      </c>
      <c r="K176" s="1" t="s">
        <v>362</v>
      </c>
      <c r="L176" s="5">
        <v>1</v>
      </c>
      <c r="M176" s="1" t="s">
        <v>363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10686</v>
      </c>
      <c r="B177" s="6" t="s">
        <v>141</v>
      </c>
      <c r="C177" s="5">
        <v>2</v>
      </c>
      <c r="D177" s="6" t="s">
        <v>226</v>
      </c>
      <c r="E177" s="1" t="s">
        <v>227</v>
      </c>
      <c r="F177" s="1" t="s">
        <v>144</v>
      </c>
      <c r="G177" s="1" t="str">
        <f t="shared" si="2"/>
        <v>42001094陈锴</v>
      </c>
      <c r="H177" s="1" t="s">
        <v>145</v>
      </c>
      <c r="I177" s="6" t="s">
        <v>146</v>
      </c>
      <c r="J177" s="6" t="s">
        <v>8</v>
      </c>
      <c r="K177" s="1" t="s">
        <v>362</v>
      </c>
      <c r="L177" s="5">
        <v>1</v>
      </c>
      <c r="M177" s="1" t="s">
        <v>363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10686</v>
      </c>
      <c r="B178" s="6" t="s">
        <v>141</v>
      </c>
      <c r="C178" s="5">
        <v>2</v>
      </c>
      <c r="D178" s="6" t="s">
        <v>302</v>
      </c>
      <c r="E178" s="1" t="s">
        <v>303</v>
      </c>
      <c r="F178" s="1" t="s">
        <v>144</v>
      </c>
      <c r="G178" s="1" t="str">
        <f t="shared" si="2"/>
        <v>42001095张丝雨</v>
      </c>
      <c r="H178" s="1" t="s">
        <v>145</v>
      </c>
      <c r="I178" s="6" t="s">
        <v>146</v>
      </c>
      <c r="J178" s="6" t="s">
        <v>8</v>
      </c>
      <c r="K178" s="1" t="s">
        <v>362</v>
      </c>
      <c r="L178" s="5">
        <v>1</v>
      </c>
      <c r="M178" s="1" t="s">
        <v>363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10686</v>
      </c>
      <c r="B179" s="6" t="s">
        <v>141</v>
      </c>
      <c r="C179" s="5">
        <v>2</v>
      </c>
      <c r="D179" s="6" t="s">
        <v>202</v>
      </c>
      <c r="E179" s="1" t="s">
        <v>203</v>
      </c>
      <c r="F179" s="1" t="s">
        <v>144</v>
      </c>
      <c r="G179" s="1" t="str">
        <f t="shared" si="2"/>
        <v>42034063邹宇</v>
      </c>
      <c r="H179" s="1" t="s">
        <v>145</v>
      </c>
      <c r="I179" s="6" t="s">
        <v>146</v>
      </c>
      <c r="J179" s="6" t="s">
        <v>8</v>
      </c>
      <c r="K179" s="1" t="s">
        <v>362</v>
      </c>
      <c r="L179" s="5">
        <v>1</v>
      </c>
      <c r="M179" s="1" t="s">
        <v>363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10686</v>
      </c>
      <c r="B180" s="6" t="s">
        <v>141</v>
      </c>
      <c r="C180" s="5">
        <v>2</v>
      </c>
      <c r="D180" s="6" t="s">
        <v>230</v>
      </c>
      <c r="E180" s="1" t="s">
        <v>231</v>
      </c>
      <c r="F180" s="1" t="s">
        <v>144</v>
      </c>
      <c r="G180" s="1" t="str">
        <f t="shared" si="2"/>
        <v>41901015王振</v>
      </c>
      <c r="H180" s="1" t="s">
        <v>145</v>
      </c>
      <c r="I180" s="6" t="s">
        <v>146</v>
      </c>
      <c r="J180" s="6" t="s">
        <v>8</v>
      </c>
      <c r="K180" s="1" t="s">
        <v>362</v>
      </c>
      <c r="L180" s="5">
        <v>1</v>
      </c>
      <c r="M180" s="1" t="s">
        <v>363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10686</v>
      </c>
      <c r="B181" s="6" t="s">
        <v>141</v>
      </c>
      <c r="C181" s="5">
        <v>2</v>
      </c>
      <c r="D181" s="6" t="s">
        <v>310</v>
      </c>
      <c r="E181" s="1" t="s">
        <v>311</v>
      </c>
      <c r="F181" s="1" t="s">
        <v>144</v>
      </c>
      <c r="G181" s="1" t="str">
        <f t="shared" si="2"/>
        <v>42001011赵韵菡</v>
      </c>
      <c r="H181" s="1" t="s">
        <v>145</v>
      </c>
      <c r="I181" s="6" t="s">
        <v>146</v>
      </c>
      <c r="J181" s="6" t="s">
        <v>8</v>
      </c>
      <c r="K181" s="1" t="s">
        <v>362</v>
      </c>
      <c r="L181" s="5">
        <v>1</v>
      </c>
      <c r="M181" s="1" t="s">
        <v>363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10686</v>
      </c>
      <c r="B182" s="6" t="s">
        <v>141</v>
      </c>
      <c r="C182" s="5">
        <v>2</v>
      </c>
      <c r="D182" s="6" t="s">
        <v>260</v>
      </c>
      <c r="E182" s="1" t="s">
        <v>261</v>
      </c>
      <c r="F182" s="1" t="s">
        <v>144</v>
      </c>
      <c r="G182" s="1" t="str">
        <f t="shared" si="2"/>
        <v>42001012谭晶</v>
      </c>
      <c r="H182" s="1" t="s">
        <v>145</v>
      </c>
      <c r="I182" s="6" t="s">
        <v>146</v>
      </c>
      <c r="J182" s="6" t="s">
        <v>8</v>
      </c>
      <c r="K182" s="1" t="s">
        <v>362</v>
      </c>
      <c r="L182" s="5">
        <v>1</v>
      </c>
      <c r="M182" s="1" t="s">
        <v>363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10686</v>
      </c>
      <c r="B183" s="6" t="s">
        <v>141</v>
      </c>
      <c r="C183" s="5">
        <v>2</v>
      </c>
      <c r="D183" s="6" t="s">
        <v>210</v>
      </c>
      <c r="E183" s="1" t="s">
        <v>211</v>
      </c>
      <c r="F183" s="1" t="s">
        <v>144</v>
      </c>
      <c r="G183" s="1" t="str">
        <f t="shared" si="2"/>
        <v>42001023李涟漪</v>
      </c>
      <c r="H183" s="1" t="s">
        <v>145</v>
      </c>
      <c r="I183" s="6" t="s">
        <v>146</v>
      </c>
      <c r="J183" s="6" t="s">
        <v>8</v>
      </c>
      <c r="K183" s="1" t="s">
        <v>362</v>
      </c>
      <c r="L183" s="5">
        <v>1</v>
      </c>
      <c r="M183" s="1" t="s">
        <v>363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10686</v>
      </c>
      <c r="B184" s="6" t="s">
        <v>141</v>
      </c>
      <c r="C184" s="5">
        <v>2</v>
      </c>
      <c r="D184" s="6" t="s">
        <v>330</v>
      </c>
      <c r="E184" s="1" t="s">
        <v>331</v>
      </c>
      <c r="F184" s="1" t="s">
        <v>144</v>
      </c>
      <c r="G184" s="1" t="str">
        <f t="shared" si="2"/>
        <v>42001027颜祯佚</v>
      </c>
      <c r="H184" s="1" t="s">
        <v>145</v>
      </c>
      <c r="I184" s="6" t="s">
        <v>146</v>
      </c>
      <c r="J184" s="6" t="s">
        <v>8</v>
      </c>
      <c r="K184" s="1" t="s">
        <v>362</v>
      </c>
      <c r="L184" s="5">
        <v>1</v>
      </c>
      <c r="M184" s="1" t="s">
        <v>363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10686</v>
      </c>
      <c r="B185" s="6" t="s">
        <v>141</v>
      </c>
      <c r="C185" s="5">
        <v>2</v>
      </c>
      <c r="D185" s="6" t="s">
        <v>288</v>
      </c>
      <c r="E185" s="1" t="s">
        <v>289</v>
      </c>
      <c r="F185" s="1" t="s">
        <v>144</v>
      </c>
      <c r="G185" s="1" t="str">
        <f t="shared" si="2"/>
        <v>42001033谢佳伟</v>
      </c>
      <c r="H185" s="1" t="s">
        <v>145</v>
      </c>
      <c r="I185" s="6" t="s">
        <v>146</v>
      </c>
      <c r="J185" s="6" t="s">
        <v>8</v>
      </c>
      <c r="K185" s="1" t="s">
        <v>362</v>
      </c>
      <c r="L185" s="5">
        <v>1</v>
      </c>
      <c r="M185" s="1" t="s">
        <v>363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10686</v>
      </c>
      <c r="B186" s="6" t="s">
        <v>141</v>
      </c>
      <c r="C186" s="5">
        <v>2</v>
      </c>
      <c r="D186" s="6" t="s">
        <v>270</v>
      </c>
      <c r="E186" s="1" t="s">
        <v>271</v>
      </c>
      <c r="F186" s="1" t="s">
        <v>144</v>
      </c>
      <c r="G186" s="1" t="str">
        <f t="shared" si="2"/>
        <v>42001045欧阳俊杰</v>
      </c>
      <c r="H186" s="1" t="s">
        <v>145</v>
      </c>
      <c r="I186" s="6" t="s">
        <v>146</v>
      </c>
      <c r="J186" s="6" t="s">
        <v>8</v>
      </c>
      <c r="K186" s="1" t="s">
        <v>362</v>
      </c>
      <c r="L186" s="5">
        <v>1</v>
      </c>
      <c r="M186" s="1" t="s">
        <v>363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10686</v>
      </c>
      <c r="B187" s="6" t="s">
        <v>141</v>
      </c>
      <c r="C187" s="5">
        <v>2</v>
      </c>
      <c r="D187" s="6" t="s">
        <v>290</v>
      </c>
      <c r="E187" s="1" t="s">
        <v>291</v>
      </c>
      <c r="F187" s="1" t="s">
        <v>144</v>
      </c>
      <c r="G187" s="1" t="str">
        <f t="shared" si="2"/>
        <v>42001046程良</v>
      </c>
      <c r="H187" s="1" t="s">
        <v>145</v>
      </c>
      <c r="I187" s="6" t="s">
        <v>146</v>
      </c>
      <c r="J187" s="6" t="s">
        <v>8</v>
      </c>
      <c r="K187" s="1" t="s">
        <v>362</v>
      </c>
      <c r="L187" s="5">
        <v>1</v>
      </c>
      <c r="M187" s="1" t="s">
        <v>363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10686</v>
      </c>
      <c r="B188" s="6" t="s">
        <v>141</v>
      </c>
      <c r="C188" s="5">
        <v>2</v>
      </c>
      <c r="D188" s="6" t="s">
        <v>334</v>
      </c>
      <c r="E188" s="1" t="s">
        <v>335</v>
      </c>
      <c r="F188" s="1" t="s">
        <v>144</v>
      </c>
      <c r="G188" s="1" t="str">
        <f t="shared" si="2"/>
        <v>42001047胡文丽</v>
      </c>
      <c r="H188" s="1" t="s">
        <v>145</v>
      </c>
      <c r="I188" s="6" t="s">
        <v>146</v>
      </c>
      <c r="J188" s="6" t="s">
        <v>8</v>
      </c>
      <c r="K188" s="1" t="s">
        <v>362</v>
      </c>
      <c r="L188" s="5">
        <v>1</v>
      </c>
      <c r="M188" s="1" t="s">
        <v>363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10686</v>
      </c>
      <c r="B189" s="6" t="s">
        <v>141</v>
      </c>
      <c r="C189" s="5">
        <v>2</v>
      </c>
      <c r="D189" s="6" t="s">
        <v>238</v>
      </c>
      <c r="E189" s="1" t="s">
        <v>239</v>
      </c>
      <c r="F189" s="1" t="s">
        <v>144</v>
      </c>
      <c r="G189" s="1" t="str">
        <f t="shared" si="2"/>
        <v>42001050陈登科</v>
      </c>
      <c r="H189" s="1" t="s">
        <v>145</v>
      </c>
      <c r="I189" s="6" t="s">
        <v>146</v>
      </c>
      <c r="J189" s="6" t="s">
        <v>8</v>
      </c>
      <c r="K189" s="1" t="s">
        <v>362</v>
      </c>
      <c r="L189" s="5">
        <v>1</v>
      </c>
      <c r="M189" s="1" t="s">
        <v>363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10686</v>
      </c>
      <c r="B190" s="6" t="s">
        <v>141</v>
      </c>
      <c r="C190" s="5">
        <v>2</v>
      </c>
      <c r="D190" s="6" t="s">
        <v>156</v>
      </c>
      <c r="E190" s="1" t="s">
        <v>157</v>
      </c>
      <c r="F190" s="1" t="s">
        <v>144</v>
      </c>
      <c r="G190" s="1" t="str">
        <f t="shared" si="2"/>
        <v>42001055杨璐榕</v>
      </c>
      <c r="H190" s="1" t="s">
        <v>145</v>
      </c>
      <c r="I190" s="6" t="s">
        <v>146</v>
      </c>
      <c r="J190" s="6" t="s">
        <v>8</v>
      </c>
      <c r="K190" s="1" t="s">
        <v>362</v>
      </c>
      <c r="L190" s="5">
        <v>1</v>
      </c>
      <c r="M190" s="1" t="s">
        <v>363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10686</v>
      </c>
      <c r="B191" s="6" t="s">
        <v>141</v>
      </c>
      <c r="C191" s="5">
        <v>2</v>
      </c>
      <c r="D191" s="6" t="s">
        <v>164</v>
      </c>
      <c r="E191" s="1" t="s">
        <v>165</v>
      </c>
      <c r="F191" s="1" t="s">
        <v>144</v>
      </c>
      <c r="G191" s="1" t="str">
        <f t="shared" si="2"/>
        <v>42001068杨钊莹</v>
      </c>
      <c r="H191" s="1" t="s">
        <v>145</v>
      </c>
      <c r="I191" s="6" t="s">
        <v>146</v>
      </c>
      <c r="J191" s="6" t="s">
        <v>8</v>
      </c>
      <c r="K191" s="1" t="s">
        <v>362</v>
      </c>
      <c r="L191" s="5">
        <v>1</v>
      </c>
      <c r="M191" s="1" t="s">
        <v>363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10686</v>
      </c>
      <c r="B192" s="6" t="s">
        <v>141</v>
      </c>
      <c r="C192" s="5">
        <v>2</v>
      </c>
      <c r="D192" s="6" t="s">
        <v>198</v>
      </c>
      <c r="E192" s="1" t="s">
        <v>199</v>
      </c>
      <c r="F192" s="1" t="s">
        <v>144</v>
      </c>
      <c r="G192" s="1" t="str">
        <f t="shared" si="2"/>
        <v>42001082任菁菁</v>
      </c>
      <c r="H192" s="1" t="s">
        <v>145</v>
      </c>
      <c r="I192" s="6" t="s">
        <v>146</v>
      </c>
      <c r="J192" s="6" t="s">
        <v>8</v>
      </c>
      <c r="K192" s="1" t="s">
        <v>362</v>
      </c>
      <c r="L192" s="5">
        <v>1</v>
      </c>
      <c r="M192" s="1" t="s">
        <v>363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10686</v>
      </c>
      <c r="B193" s="6" t="s">
        <v>141</v>
      </c>
      <c r="C193" s="5">
        <v>2</v>
      </c>
      <c r="D193" s="6" t="s">
        <v>300</v>
      </c>
      <c r="E193" s="1" t="s">
        <v>301</v>
      </c>
      <c r="F193" s="1" t="s">
        <v>144</v>
      </c>
      <c r="G193" s="1" t="str">
        <f t="shared" si="2"/>
        <v>42001091孙莉坤</v>
      </c>
      <c r="H193" s="1" t="s">
        <v>145</v>
      </c>
      <c r="I193" s="6" t="s">
        <v>146</v>
      </c>
      <c r="J193" s="6" t="s">
        <v>8</v>
      </c>
      <c r="K193" s="1" t="s">
        <v>362</v>
      </c>
      <c r="L193" s="5">
        <v>1</v>
      </c>
      <c r="M193" s="1" t="s">
        <v>363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10686</v>
      </c>
      <c r="B194" s="6" t="s">
        <v>141</v>
      </c>
      <c r="C194" s="5">
        <v>2</v>
      </c>
      <c r="D194" s="6" t="s">
        <v>200</v>
      </c>
      <c r="E194" s="1" t="s">
        <v>201</v>
      </c>
      <c r="F194" s="1" t="s">
        <v>144</v>
      </c>
      <c r="G194" s="1" t="str">
        <f t="shared" si="2"/>
        <v>42001102翟浩然</v>
      </c>
      <c r="H194" s="1" t="s">
        <v>145</v>
      </c>
      <c r="I194" s="6" t="s">
        <v>146</v>
      </c>
      <c r="J194" s="6" t="s">
        <v>8</v>
      </c>
      <c r="K194" s="1" t="s">
        <v>362</v>
      </c>
      <c r="L194" s="5">
        <v>1</v>
      </c>
      <c r="M194" s="1" t="s">
        <v>363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10686</v>
      </c>
      <c r="B195" s="6" t="s">
        <v>141</v>
      </c>
      <c r="C195" s="5">
        <v>2</v>
      </c>
      <c r="D195" s="6" t="s">
        <v>192</v>
      </c>
      <c r="E195" s="1" t="s">
        <v>193</v>
      </c>
      <c r="F195" s="1" t="s">
        <v>144</v>
      </c>
      <c r="G195" s="1" t="str">
        <f t="shared" si="2"/>
        <v>42001105韦继来</v>
      </c>
      <c r="H195" s="1" t="s">
        <v>145</v>
      </c>
      <c r="I195" s="6" t="s">
        <v>146</v>
      </c>
      <c r="J195" s="6" t="s">
        <v>8</v>
      </c>
      <c r="K195" s="1" t="s">
        <v>362</v>
      </c>
      <c r="L195" s="5">
        <v>1</v>
      </c>
      <c r="M195" s="1" t="s">
        <v>363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10686</v>
      </c>
      <c r="B196" s="6" t="s">
        <v>141</v>
      </c>
      <c r="C196" s="5">
        <v>2</v>
      </c>
      <c r="D196" s="6" t="s">
        <v>256</v>
      </c>
      <c r="E196" s="1" t="s">
        <v>257</v>
      </c>
      <c r="F196" s="1" t="s">
        <v>144</v>
      </c>
      <c r="G196" s="1" t="str">
        <f t="shared" si="2"/>
        <v>41901053陈俊霖</v>
      </c>
      <c r="H196" s="1" t="s">
        <v>145</v>
      </c>
      <c r="I196" s="6" t="s">
        <v>146</v>
      </c>
      <c r="J196" s="6" t="s">
        <v>8</v>
      </c>
      <c r="K196" s="1" t="s">
        <v>362</v>
      </c>
      <c r="L196" s="5">
        <v>1</v>
      </c>
      <c r="M196" s="1" t="s">
        <v>363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10686</v>
      </c>
      <c r="B197" s="6" t="s">
        <v>141</v>
      </c>
      <c r="C197" s="5">
        <v>2</v>
      </c>
      <c r="D197" s="6" t="s">
        <v>172</v>
      </c>
      <c r="E197" s="1" t="s">
        <v>173</v>
      </c>
      <c r="F197" s="1" t="s">
        <v>144</v>
      </c>
      <c r="G197" s="1" t="str">
        <f t="shared" ref="G197:G260" si="3">D197&amp;E197</f>
        <v>42001008何雨蔚</v>
      </c>
      <c r="H197" s="1" t="s">
        <v>145</v>
      </c>
      <c r="I197" s="6" t="s">
        <v>146</v>
      </c>
      <c r="J197" s="6" t="s">
        <v>8</v>
      </c>
      <c r="K197" s="1" t="s">
        <v>362</v>
      </c>
      <c r="L197" s="5">
        <v>1</v>
      </c>
      <c r="M197" s="1" t="s">
        <v>363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10686</v>
      </c>
      <c r="B198" s="6" t="s">
        <v>141</v>
      </c>
      <c r="C198" s="5">
        <v>2</v>
      </c>
      <c r="D198" s="6" t="s">
        <v>160</v>
      </c>
      <c r="E198" s="1" t="s">
        <v>161</v>
      </c>
      <c r="F198" s="1" t="s">
        <v>144</v>
      </c>
      <c r="G198" s="1" t="str">
        <f t="shared" si="3"/>
        <v>42001034张琬粒</v>
      </c>
      <c r="H198" s="1" t="s">
        <v>145</v>
      </c>
      <c r="I198" s="6" t="s">
        <v>146</v>
      </c>
      <c r="J198" s="6" t="s">
        <v>8</v>
      </c>
      <c r="K198" s="1" t="s">
        <v>362</v>
      </c>
      <c r="L198" s="5">
        <v>1</v>
      </c>
      <c r="M198" s="1" t="s">
        <v>363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10686</v>
      </c>
      <c r="B199" s="6" t="s">
        <v>141</v>
      </c>
      <c r="C199" s="5">
        <v>2</v>
      </c>
      <c r="D199" s="6" t="s">
        <v>176</v>
      </c>
      <c r="E199" s="1" t="s">
        <v>177</v>
      </c>
      <c r="F199" s="1" t="s">
        <v>144</v>
      </c>
      <c r="G199" s="1" t="str">
        <f t="shared" si="3"/>
        <v>42001037魏恋璎</v>
      </c>
      <c r="H199" s="1" t="s">
        <v>145</v>
      </c>
      <c r="I199" s="6" t="s">
        <v>146</v>
      </c>
      <c r="J199" s="6" t="s">
        <v>8</v>
      </c>
      <c r="K199" s="1" t="s">
        <v>362</v>
      </c>
      <c r="L199" s="5">
        <v>1</v>
      </c>
      <c r="M199" s="1" t="s">
        <v>363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10686</v>
      </c>
      <c r="B200" s="6" t="s">
        <v>141</v>
      </c>
      <c r="C200" s="5">
        <v>2</v>
      </c>
      <c r="D200" s="6" t="s">
        <v>266</v>
      </c>
      <c r="E200" s="1" t="s">
        <v>267</v>
      </c>
      <c r="F200" s="1" t="s">
        <v>144</v>
      </c>
      <c r="G200" s="1" t="str">
        <f t="shared" si="3"/>
        <v>42001038毛芸</v>
      </c>
      <c r="H200" s="1" t="s">
        <v>145</v>
      </c>
      <c r="I200" s="6" t="s">
        <v>146</v>
      </c>
      <c r="J200" s="6" t="s">
        <v>8</v>
      </c>
      <c r="K200" s="1" t="s">
        <v>362</v>
      </c>
      <c r="L200" s="5">
        <v>1</v>
      </c>
      <c r="M200" s="1" t="s">
        <v>363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10686</v>
      </c>
      <c r="B201" s="6" t="s">
        <v>141</v>
      </c>
      <c r="C201" s="5">
        <v>2</v>
      </c>
      <c r="D201" s="6" t="s">
        <v>268</v>
      </c>
      <c r="E201" s="1" t="s">
        <v>269</v>
      </c>
      <c r="F201" s="1" t="s">
        <v>144</v>
      </c>
      <c r="G201" s="1" t="str">
        <f t="shared" si="3"/>
        <v>42001039廖翔西</v>
      </c>
      <c r="H201" s="1" t="s">
        <v>145</v>
      </c>
      <c r="I201" s="6" t="s">
        <v>146</v>
      </c>
      <c r="J201" s="6" t="s">
        <v>8</v>
      </c>
      <c r="K201" s="1" t="s">
        <v>362</v>
      </c>
      <c r="L201" s="5">
        <v>1</v>
      </c>
      <c r="M201" s="1" t="s">
        <v>363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10686</v>
      </c>
      <c r="B202" s="6" t="s">
        <v>141</v>
      </c>
      <c r="C202" s="5">
        <v>2</v>
      </c>
      <c r="D202" s="6" t="s">
        <v>236</v>
      </c>
      <c r="E202" s="1" t="s">
        <v>237</v>
      </c>
      <c r="F202" s="1" t="s">
        <v>144</v>
      </c>
      <c r="G202" s="1" t="str">
        <f t="shared" si="3"/>
        <v>42001040余雯蓓</v>
      </c>
      <c r="H202" s="1" t="s">
        <v>145</v>
      </c>
      <c r="I202" s="6" t="s">
        <v>146</v>
      </c>
      <c r="J202" s="6" t="s">
        <v>8</v>
      </c>
      <c r="K202" s="1" t="s">
        <v>362</v>
      </c>
      <c r="L202" s="5">
        <v>1</v>
      </c>
      <c r="M202" s="1" t="s">
        <v>363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10686</v>
      </c>
      <c r="B203" s="6" t="s">
        <v>141</v>
      </c>
      <c r="C203" s="5">
        <v>2</v>
      </c>
      <c r="D203" s="6" t="s">
        <v>178</v>
      </c>
      <c r="E203" s="1" t="s">
        <v>179</v>
      </c>
      <c r="F203" s="1" t="s">
        <v>144</v>
      </c>
      <c r="G203" s="1" t="str">
        <f t="shared" si="3"/>
        <v>42001044罗佳盼</v>
      </c>
      <c r="H203" s="1" t="s">
        <v>145</v>
      </c>
      <c r="I203" s="6" t="s">
        <v>146</v>
      </c>
      <c r="J203" s="6" t="s">
        <v>8</v>
      </c>
      <c r="K203" s="1" t="s">
        <v>362</v>
      </c>
      <c r="L203" s="5">
        <v>1</v>
      </c>
      <c r="M203" s="1" t="s">
        <v>363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10686</v>
      </c>
      <c r="B204" s="6" t="s">
        <v>141</v>
      </c>
      <c r="C204" s="5">
        <v>2</v>
      </c>
      <c r="D204" s="6" t="s">
        <v>214</v>
      </c>
      <c r="E204" s="1" t="s">
        <v>215</v>
      </c>
      <c r="F204" s="1" t="s">
        <v>144</v>
      </c>
      <c r="G204" s="1" t="str">
        <f t="shared" si="3"/>
        <v>42001051卢若兮</v>
      </c>
      <c r="H204" s="1" t="s">
        <v>145</v>
      </c>
      <c r="I204" s="6" t="s">
        <v>146</v>
      </c>
      <c r="J204" s="6" t="s">
        <v>8</v>
      </c>
      <c r="K204" s="1" t="s">
        <v>362</v>
      </c>
      <c r="L204" s="5">
        <v>1</v>
      </c>
      <c r="M204" s="1" t="s">
        <v>363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10686</v>
      </c>
      <c r="B205" s="6" t="s">
        <v>141</v>
      </c>
      <c r="C205" s="5">
        <v>2</v>
      </c>
      <c r="D205" s="6" t="s">
        <v>316</v>
      </c>
      <c r="E205" s="1" t="s">
        <v>317</v>
      </c>
      <c r="F205" s="1" t="s">
        <v>144</v>
      </c>
      <c r="G205" s="1" t="str">
        <f t="shared" si="3"/>
        <v>42001052段志恒</v>
      </c>
      <c r="H205" s="1" t="s">
        <v>145</v>
      </c>
      <c r="I205" s="6" t="s">
        <v>146</v>
      </c>
      <c r="J205" s="6" t="s">
        <v>8</v>
      </c>
      <c r="K205" s="1" t="s">
        <v>362</v>
      </c>
      <c r="L205" s="5">
        <v>1</v>
      </c>
      <c r="M205" s="1" t="s">
        <v>363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10686</v>
      </c>
      <c r="B206" s="6" t="s">
        <v>141</v>
      </c>
      <c r="C206" s="5">
        <v>2</v>
      </c>
      <c r="D206" s="6" t="s">
        <v>244</v>
      </c>
      <c r="E206" s="1" t="s">
        <v>245</v>
      </c>
      <c r="F206" s="1" t="s">
        <v>144</v>
      </c>
      <c r="G206" s="1" t="str">
        <f t="shared" si="3"/>
        <v>42001069蔡慈锋</v>
      </c>
      <c r="H206" s="1" t="s">
        <v>145</v>
      </c>
      <c r="I206" s="6" t="s">
        <v>146</v>
      </c>
      <c r="J206" s="6" t="s">
        <v>8</v>
      </c>
      <c r="K206" s="1" t="s">
        <v>362</v>
      </c>
      <c r="L206" s="5">
        <v>1</v>
      </c>
      <c r="M206" s="1" t="s">
        <v>363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10686</v>
      </c>
      <c r="B207" s="6" t="s">
        <v>141</v>
      </c>
      <c r="C207" s="5">
        <v>2</v>
      </c>
      <c r="D207" s="6" t="s">
        <v>340</v>
      </c>
      <c r="E207" s="1" t="s">
        <v>341</v>
      </c>
      <c r="F207" s="1" t="s">
        <v>144</v>
      </c>
      <c r="G207" s="1" t="str">
        <f t="shared" si="3"/>
        <v>42001079史翰东</v>
      </c>
      <c r="H207" s="1" t="s">
        <v>145</v>
      </c>
      <c r="I207" s="6" t="s">
        <v>146</v>
      </c>
      <c r="J207" s="6" t="s">
        <v>8</v>
      </c>
      <c r="K207" s="1" t="s">
        <v>362</v>
      </c>
      <c r="L207" s="5">
        <v>1</v>
      </c>
      <c r="M207" s="1" t="s">
        <v>363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10686</v>
      </c>
      <c r="B208" s="6" t="s">
        <v>141</v>
      </c>
      <c r="C208" s="5">
        <v>2</v>
      </c>
      <c r="D208" s="6" t="s">
        <v>324</v>
      </c>
      <c r="E208" s="1" t="s">
        <v>325</v>
      </c>
      <c r="F208" s="1" t="s">
        <v>144</v>
      </c>
      <c r="G208" s="1" t="str">
        <f t="shared" si="3"/>
        <v>42001081霍一迪</v>
      </c>
      <c r="H208" s="1" t="s">
        <v>145</v>
      </c>
      <c r="I208" s="6" t="s">
        <v>146</v>
      </c>
      <c r="J208" s="6" t="s">
        <v>8</v>
      </c>
      <c r="K208" s="1" t="s">
        <v>362</v>
      </c>
      <c r="L208" s="5">
        <v>1</v>
      </c>
      <c r="M208" s="1" t="s">
        <v>363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10686</v>
      </c>
      <c r="B209" s="6" t="s">
        <v>141</v>
      </c>
      <c r="C209" s="5">
        <v>2</v>
      </c>
      <c r="D209" s="6" t="s">
        <v>224</v>
      </c>
      <c r="E209" s="1" t="s">
        <v>225</v>
      </c>
      <c r="F209" s="1" t="s">
        <v>144</v>
      </c>
      <c r="G209" s="1" t="str">
        <f t="shared" si="3"/>
        <v>42001083刘德玥</v>
      </c>
      <c r="H209" s="1" t="s">
        <v>145</v>
      </c>
      <c r="I209" s="6" t="s">
        <v>146</v>
      </c>
      <c r="J209" s="6" t="s">
        <v>8</v>
      </c>
      <c r="K209" s="1" t="s">
        <v>362</v>
      </c>
      <c r="L209" s="5">
        <v>1</v>
      </c>
      <c r="M209" s="1" t="s">
        <v>363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10686</v>
      </c>
      <c r="B210" s="6" t="s">
        <v>141</v>
      </c>
      <c r="C210" s="5">
        <v>2</v>
      </c>
      <c r="D210" s="6" t="s">
        <v>186</v>
      </c>
      <c r="E210" s="1" t="s">
        <v>187</v>
      </c>
      <c r="F210" s="1" t="s">
        <v>144</v>
      </c>
      <c r="G210" s="1" t="str">
        <f t="shared" si="3"/>
        <v>42001090冯丽欣</v>
      </c>
      <c r="H210" s="1" t="s">
        <v>145</v>
      </c>
      <c r="I210" s="6" t="s">
        <v>146</v>
      </c>
      <c r="J210" s="6" t="s">
        <v>8</v>
      </c>
      <c r="K210" s="1" t="s">
        <v>362</v>
      </c>
      <c r="L210" s="5">
        <v>1</v>
      </c>
      <c r="M210" s="1" t="s">
        <v>363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10686</v>
      </c>
      <c r="B211" s="6" t="s">
        <v>141</v>
      </c>
      <c r="C211" s="5">
        <v>2</v>
      </c>
      <c r="D211" s="6" t="s">
        <v>142</v>
      </c>
      <c r="E211" s="1" t="s">
        <v>143</v>
      </c>
      <c r="F211" s="1" t="s">
        <v>144</v>
      </c>
      <c r="G211" s="1" t="str">
        <f t="shared" si="3"/>
        <v>42001001陈辰轩</v>
      </c>
      <c r="H211" s="1" t="s">
        <v>145</v>
      </c>
      <c r="I211" s="6" t="s">
        <v>146</v>
      </c>
      <c r="J211" s="6" t="s">
        <v>8</v>
      </c>
      <c r="K211" s="1" t="s">
        <v>362</v>
      </c>
      <c r="L211" s="5">
        <v>1</v>
      </c>
      <c r="M211" s="1" t="s">
        <v>363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10686</v>
      </c>
      <c r="B212" s="6" t="s">
        <v>141</v>
      </c>
      <c r="C212" s="5">
        <v>2</v>
      </c>
      <c r="D212" s="6" t="s">
        <v>356</v>
      </c>
      <c r="E212" s="1" t="s">
        <v>357</v>
      </c>
      <c r="F212" s="1" t="s">
        <v>144</v>
      </c>
      <c r="G212" s="1" t="str">
        <f t="shared" si="3"/>
        <v>42001005李炳佑</v>
      </c>
      <c r="H212" s="1" t="s">
        <v>145</v>
      </c>
      <c r="I212" s="6" t="s">
        <v>146</v>
      </c>
      <c r="J212" s="6" t="s">
        <v>8</v>
      </c>
      <c r="K212" s="1" t="s">
        <v>362</v>
      </c>
      <c r="L212" s="5">
        <v>1</v>
      </c>
      <c r="M212" s="1" t="s">
        <v>363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10686</v>
      </c>
      <c r="B213" s="6" t="s">
        <v>141</v>
      </c>
      <c r="C213" s="5">
        <v>2</v>
      </c>
      <c r="D213" s="6" t="s">
        <v>170</v>
      </c>
      <c r="E213" s="1" t="s">
        <v>171</v>
      </c>
      <c r="F213" s="1" t="s">
        <v>144</v>
      </c>
      <c r="G213" s="1" t="str">
        <f t="shared" si="3"/>
        <v>42001021向欣越</v>
      </c>
      <c r="H213" s="1" t="s">
        <v>145</v>
      </c>
      <c r="I213" s="6" t="s">
        <v>146</v>
      </c>
      <c r="J213" s="6" t="s">
        <v>8</v>
      </c>
      <c r="K213" s="1" t="s">
        <v>362</v>
      </c>
      <c r="L213" s="5">
        <v>1</v>
      </c>
      <c r="M213" s="1" t="s">
        <v>363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10686</v>
      </c>
      <c r="B214" s="6" t="s">
        <v>141</v>
      </c>
      <c r="C214" s="5">
        <v>2</v>
      </c>
      <c r="D214" s="6" t="s">
        <v>264</v>
      </c>
      <c r="E214" s="1" t="s">
        <v>265</v>
      </c>
      <c r="F214" s="1" t="s">
        <v>144</v>
      </c>
      <c r="G214" s="1" t="str">
        <f t="shared" si="3"/>
        <v>42001022郑鋆虹</v>
      </c>
      <c r="H214" s="1" t="s">
        <v>145</v>
      </c>
      <c r="I214" s="6" t="s">
        <v>146</v>
      </c>
      <c r="J214" s="6" t="s">
        <v>8</v>
      </c>
      <c r="K214" s="1" t="s">
        <v>362</v>
      </c>
      <c r="L214" s="5">
        <v>1</v>
      </c>
      <c r="M214" s="1" t="s">
        <v>363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10686</v>
      </c>
      <c r="B215" s="6" t="s">
        <v>141</v>
      </c>
      <c r="C215" s="5">
        <v>2</v>
      </c>
      <c r="D215" s="6" t="s">
        <v>154</v>
      </c>
      <c r="E215" s="1" t="s">
        <v>155</v>
      </c>
      <c r="F215" s="1" t="s">
        <v>144</v>
      </c>
      <c r="G215" s="1" t="str">
        <f t="shared" si="3"/>
        <v>42001042覃小栩</v>
      </c>
      <c r="H215" s="1" t="s">
        <v>145</v>
      </c>
      <c r="I215" s="6" t="s">
        <v>146</v>
      </c>
      <c r="J215" s="6" t="s">
        <v>8</v>
      </c>
      <c r="K215" s="1" t="s">
        <v>362</v>
      </c>
      <c r="L215" s="5">
        <v>1</v>
      </c>
      <c r="M215" s="1" t="s">
        <v>363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10686</v>
      </c>
      <c r="B216" s="6" t="s">
        <v>141</v>
      </c>
      <c r="C216" s="5">
        <v>2</v>
      </c>
      <c r="D216" s="6" t="s">
        <v>158</v>
      </c>
      <c r="E216" s="1" t="s">
        <v>159</v>
      </c>
      <c r="F216" s="1" t="s">
        <v>144</v>
      </c>
      <c r="G216" s="1" t="str">
        <f t="shared" si="3"/>
        <v>42001064任禹衡</v>
      </c>
      <c r="H216" s="1" t="s">
        <v>145</v>
      </c>
      <c r="I216" s="6" t="s">
        <v>146</v>
      </c>
      <c r="J216" s="6" t="s">
        <v>8</v>
      </c>
      <c r="K216" s="1" t="s">
        <v>362</v>
      </c>
      <c r="L216" s="5">
        <v>1</v>
      </c>
      <c r="M216" s="1" t="s">
        <v>363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10686</v>
      </c>
      <c r="B217" s="6" t="s">
        <v>141</v>
      </c>
      <c r="C217" s="5">
        <v>2</v>
      </c>
      <c r="D217" s="6" t="s">
        <v>246</v>
      </c>
      <c r="E217" s="1" t="s">
        <v>247</v>
      </c>
      <c r="F217" s="1" t="s">
        <v>144</v>
      </c>
      <c r="G217" s="1" t="str">
        <f t="shared" si="3"/>
        <v>42001076韦林杉</v>
      </c>
      <c r="H217" s="1" t="s">
        <v>145</v>
      </c>
      <c r="I217" s="6" t="s">
        <v>146</v>
      </c>
      <c r="J217" s="6" t="s">
        <v>8</v>
      </c>
      <c r="K217" s="1" t="s">
        <v>362</v>
      </c>
      <c r="L217" s="5">
        <v>1</v>
      </c>
      <c r="M217" s="1" t="s">
        <v>363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10686</v>
      </c>
      <c r="B218" s="6" t="s">
        <v>141</v>
      </c>
      <c r="C218" s="5">
        <v>2</v>
      </c>
      <c r="D218" s="6" t="s">
        <v>338</v>
      </c>
      <c r="E218" s="1" t="s">
        <v>339</v>
      </c>
      <c r="F218" s="1" t="s">
        <v>144</v>
      </c>
      <c r="G218" s="1" t="str">
        <f t="shared" si="3"/>
        <v>42001077莫昌翰</v>
      </c>
      <c r="H218" s="1" t="s">
        <v>145</v>
      </c>
      <c r="I218" s="6" t="s">
        <v>146</v>
      </c>
      <c r="J218" s="6" t="s">
        <v>8</v>
      </c>
      <c r="K218" s="1" t="s">
        <v>362</v>
      </c>
      <c r="L218" s="5">
        <v>1</v>
      </c>
      <c r="M218" s="1" t="s">
        <v>363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10686</v>
      </c>
      <c r="B219" s="6" t="s">
        <v>141</v>
      </c>
      <c r="C219" s="5">
        <v>2</v>
      </c>
      <c r="D219" s="6" t="s">
        <v>184</v>
      </c>
      <c r="E219" s="1" t="s">
        <v>185</v>
      </c>
      <c r="F219" s="1" t="s">
        <v>144</v>
      </c>
      <c r="G219" s="1" t="str">
        <f t="shared" si="3"/>
        <v>42001086徐靖易</v>
      </c>
      <c r="H219" s="1" t="s">
        <v>145</v>
      </c>
      <c r="I219" s="6" t="s">
        <v>146</v>
      </c>
      <c r="J219" s="6" t="s">
        <v>8</v>
      </c>
      <c r="K219" s="1" t="s">
        <v>362</v>
      </c>
      <c r="L219" s="5">
        <v>1</v>
      </c>
      <c r="M219" s="1" t="s">
        <v>363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10686</v>
      </c>
      <c r="B220" s="6" t="s">
        <v>141</v>
      </c>
      <c r="C220" s="5">
        <v>2</v>
      </c>
      <c r="D220" s="6" t="s">
        <v>276</v>
      </c>
      <c r="E220" s="1" t="s">
        <v>277</v>
      </c>
      <c r="F220" s="1" t="s">
        <v>144</v>
      </c>
      <c r="G220" s="1" t="str">
        <f t="shared" si="3"/>
        <v>42001093林子尧</v>
      </c>
      <c r="H220" s="1" t="s">
        <v>145</v>
      </c>
      <c r="I220" s="6" t="s">
        <v>146</v>
      </c>
      <c r="J220" s="6" t="s">
        <v>8</v>
      </c>
      <c r="K220" s="1" t="s">
        <v>362</v>
      </c>
      <c r="L220" s="5">
        <v>1</v>
      </c>
      <c r="M220" s="1" t="s">
        <v>363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10686</v>
      </c>
      <c r="B221" s="6" t="s">
        <v>141</v>
      </c>
      <c r="C221" s="5">
        <v>2</v>
      </c>
      <c r="D221" s="6" t="s">
        <v>326</v>
      </c>
      <c r="E221" s="1" t="s">
        <v>327</v>
      </c>
      <c r="F221" s="1" t="s">
        <v>144</v>
      </c>
      <c r="G221" s="1" t="str">
        <f t="shared" si="3"/>
        <v>42001097舒琪</v>
      </c>
      <c r="H221" s="1" t="s">
        <v>145</v>
      </c>
      <c r="I221" s="6" t="s">
        <v>146</v>
      </c>
      <c r="J221" s="6" t="s">
        <v>8</v>
      </c>
      <c r="K221" s="1" t="s">
        <v>362</v>
      </c>
      <c r="L221" s="5">
        <v>1</v>
      </c>
      <c r="M221" s="1" t="s">
        <v>363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10686</v>
      </c>
      <c r="B222" s="6" t="s">
        <v>141</v>
      </c>
      <c r="C222" s="5">
        <v>2</v>
      </c>
      <c r="D222" s="6" t="s">
        <v>304</v>
      </c>
      <c r="E222" s="1" t="s">
        <v>305</v>
      </c>
      <c r="F222" s="1" t="s">
        <v>144</v>
      </c>
      <c r="G222" s="1" t="str">
        <f t="shared" si="3"/>
        <v>42023053崔杰</v>
      </c>
      <c r="H222" s="1" t="s">
        <v>145</v>
      </c>
      <c r="I222" s="6" t="s">
        <v>146</v>
      </c>
      <c r="J222" s="6" t="s">
        <v>8</v>
      </c>
      <c r="K222" s="1" t="s">
        <v>362</v>
      </c>
      <c r="L222" s="5">
        <v>1</v>
      </c>
      <c r="M222" s="1" t="s">
        <v>363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10686</v>
      </c>
      <c r="B223" s="6" t="s">
        <v>141</v>
      </c>
      <c r="C223" s="5">
        <v>2</v>
      </c>
      <c r="D223" s="6" t="s">
        <v>308</v>
      </c>
      <c r="E223" s="1" t="s">
        <v>309</v>
      </c>
      <c r="F223" s="1" t="s">
        <v>144</v>
      </c>
      <c r="G223" s="1" t="str">
        <f t="shared" si="3"/>
        <v>42001010卓钰婷</v>
      </c>
      <c r="H223" s="1" t="s">
        <v>145</v>
      </c>
      <c r="I223" s="6" t="s">
        <v>146</v>
      </c>
      <c r="J223" s="6" t="s">
        <v>8</v>
      </c>
      <c r="K223" s="1" t="s">
        <v>362</v>
      </c>
      <c r="L223" s="5">
        <v>1</v>
      </c>
      <c r="M223" s="1" t="s">
        <v>363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10686</v>
      </c>
      <c r="B224" s="6" t="s">
        <v>141</v>
      </c>
      <c r="C224" s="5">
        <v>2</v>
      </c>
      <c r="D224" s="6" t="s">
        <v>194</v>
      </c>
      <c r="E224" s="1" t="s">
        <v>195</v>
      </c>
      <c r="F224" s="1" t="s">
        <v>144</v>
      </c>
      <c r="G224" s="1" t="str">
        <f t="shared" si="3"/>
        <v>42001013符斐</v>
      </c>
      <c r="H224" s="1" t="s">
        <v>145</v>
      </c>
      <c r="I224" s="6" t="s">
        <v>146</v>
      </c>
      <c r="J224" s="6" t="s">
        <v>8</v>
      </c>
      <c r="K224" s="1" t="s">
        <v>362</v>
      </c>
      <c r="L224" s="5">
        <v>1</v>
      </c>
      <c r="M224" s="1" t="s">
        <v>363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10686</v>
      </c>
      <c r="B225" s="6" t="s">
        <v>141</v>
      </c>
      <c r="C225" s="5">
        <v>2</v>
      </c>
      <c r="D225" s="6" t="s">
        <v>262</v>
      </c>
      <c r="E225" s="1" t="s">
        <v>263</v>
      </c>
      <c r="F225" s="1" t="s">
        <v>144</v>
      </c>
      <c r="G225" s="1" t="str">
        <f t="shared" si="3"/>
        <v>42001016江天志</v>
      </c>
      <c r="H225" s="1" t="s">
        <v>145</v>
      </c>
      <c r="I225" s="6" t="s">
        <v>146</v>
      </c>
      <c r="J225" s="6" t="s">
        <v>8</v>
      </c>
      <c r="K225" s="1" t="s">
        <v>362</v>
      </c>
      <c r="L225" s="5">
        <v>1</v>
      </c>
      <c r="M225" s="1" t="s">
        <v>363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10686</v>
      </c>
      <c r="B226" s="6" t="s">
        <v>141</v>
      </c>
      <c r="C226" s="5">
        <v>2</v>
      </c>
      <c r="D226" s="6" t="s">
        <v>196</v>
      </c>
      <c r="E226" s="1" t="s">
        <v>197</v>
      </c>
      <c r="F226" s="1" t="s">
        <v>144</v>
      </c>
      <c r="G226" s="1" t="str">
        <f t="shared" si="3"/>
        <v>42001029刘春林</v>
      </c>
      <c r="H226" s="1" t="s">
        <v>145</v>
      </c>
      <c r="I226" s="6" t="s">
        <v>146</v>
      </c>
      <c r="J226" s="6" t="s">
        <v>8</v>
      </c>
      <c r="K226" s="1" t="s">
        <v>362</v>
      </c>
      <c r="L226" s="5">
        <v>1</v>
      </c>
      <c r="M226" s="1" t="s">
        <v>363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10686</v>
      </c>
      <c r="B227" s="6" t="s">
        <v>141</v>
      </c>
      <c r="C227" s="5">
        <v>2</v>
      </c>
      <c r="D227" s="6" t="s">
        <v>336</v>
      </c>
      <c r="E227" s="1" t="s">
        <v>337</v>
      </c>
      <c r="F227" s="1" t="s">
        <v>144</v>
      </c>
      <c r="G227" s="1" t="str">
        <f t="shared" si="3"/>
        <v>42001049熊蕴智</v>
      </c>
      <c r="H227" s="1" t="s">
        <v>145</v>
      </c>
      <c r="I227" s="6" t="s">
        <v>146</v>
      </c>
      <c r="J227" s="6" t="s">
        <v>8</v>
      </c>
      <c r="K227" s="1" t="s">
        <v>362</v>
      </c>
      <c r="L227" s="5">
        <v>1</v>
      </c>
      <c r="M227" s="1" t="s">
        <v>363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10686</v>
      </c>
      <c r="B228" s="6" t="s">
        <v>141</v>
      </c>
      <c r="C228" s="5">
        <v>2</v>
      </c>
      <c r="D228" s="6" t="s">
        <v>272</v>
      </c>
      <c r="E228" s="1" t="s">
        <v>273</v>
      </c>
      <c r="F228" s="1" t="s">
        <v>144</v>
      </c>
      <c r="G228" s="1" t="str">
        <f t="shared" si="3"/>
        <v>42001058龙有</v>
      </c>
      <c r="H228" s="1" t="s">
        <v>145</v>
      </c>
      <c r="I228" s="6" t="s">
        <v>146</v>
      </c>
      <c r="J228" s="6" t="s">
        <v>8</v>
      </c>
      <c r="K228" s="1" t="s">
        <v>362</v>
      </c>
      <c r="L228" s="5">
        <v>1</v>
      </c>
      <c r="M228" s="1" t="s">
        <v>363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10686</v>
      </c>
      <c r="B229" s="6" t="s">
        <v>141</v>
      </c>
      <c r="C229" s="5">
        <v>2</v>
      </c>
      <c r="D229" s="6" t="s">
        <v>218</v>
      </c>
      <c r="E229" s="1" t="s">
        <v>219</v>
      </c>
      <c r="F229" s="1" t="s">
        <v>144</v>
      </c>
      <c r="G229" s="1" t="str">
        <f t="shared" si="3"/>
        <v>42001059姚晴</v>
      </c>
      <c r="H229" s="1" t="s">
        <v>145</v>
      </c>
      <c r="I229" s="6" t="s">
        <v>146</v>
      </c>
      <c r="J229" s="6" t="s">
        <v>8</v>
      </c>
      <c r="K229" s="1" t="s">
        <v>362</v>
      </c>
      <c r="L229" s="5">
        <v>1</v>
      </c>
      <c r="M229" s="1" t="s">
        <v>363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10686</v>
      </c>
      <c r="B230" s="6" t="s">
        <v>141</v>
      </c>
      <c r="C230" s="5">
        <v>2</v>
      </c>
      <c r="D230" s="6" t="s">
        <v>182</v>
      </c>
      <c r="E230" s="1" t="s">
        <v>183</v>
      </c>
      <c r="F230" s="1" t="s">
        <v>144</v>
      </c>
      <c r="G230" s="1" t="str">
        <f t="shared" si="3"/>
        <v>42001062董欣</v>
      </c>
      <c r="H230" s="1" t="s">
        <v>145</v>
      </c>
      <c r="I230" s="6" t="s">
        <v>146</v>
      </c>
      <c r="J230" s="6" t="s">
        <v>8</v>
      </c>
      <c r="K230" s="1" t="s">
        <v>362</v>
      </c>
      <c r="L230" s="5">
        <v>1</v>
      </c>
      <c r="M230" s="1" t="s">
        <v>363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10686</v>
      </c>
      <c r="B231" s="6" t="s">
        <v>141</v>
      </c>
      <c r="C231" s="5">
        <v>2</v>
      </c>
      <c r="D231" s="6" t="s">
        <v>294</v>
      </c>
      <c r="E231" s="1" t="s">
        <v>295</v>
      </c>
      <c r="F231" s="1" t="s">
        <v>144</v>
      </c>
      <c r="G231" s="1" t="str">
        <f t="shared" si="3"/>
        <v>42001066王瑞仪</v>
      </c>
      <c r="H231" s="1" t="s">
        <v>145</v>
      </c>
      <c r="I231" s="6" t="s">
        <v>146</v>
      </c>
      <c r="J231" s="6" t="s">
        <v>8</v>
      </c>
      <c r="K231" s="1" t="s">
        <v>362</v>
      </c>
      <c r="L231" s="5">
        <v>1</v>
      </c>
      <c r="M231" s="1" t="s">
        <v>363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10686</v>
      </c>
      <c r="B232" s="6" t="s">
        <v>141</v>
      </c>
      <c r="C232" s="5">
        <v>2</v>
      </c>
      <c r="D232" s="6" t="s">
        <v>222</v>
      </c>
      <c r="E232" s="1" t="s">
        <v>223</v>
      </c>
      <c r="F232" s="1" t="s">
        <v>144</v>
      </c>
      <c r="G232" s="1" t="str">
        <f t="shared" si="3"/>
        <v>42001074项琳雅</v>
      </c>
      <c r="H232" s="1" t="s">
        <v>145</v>
      </c>
      <c r="I232" s="6" t="s">
        <v>146</v>
      </c>
      <c r="J232" s="6" t="s">
        <v>8</v>
      </c>
      <c r="K232" s="1" t="s">
        <v>362</v>
      </c>
      <c r="L232" s="5">
        <v>1</v>
      </c>
      <c r="M232" s="1" t="s">
        <v>363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10686</v>
      </c>
      <c r="B233" s="6" t="s">
        <v>141</v>
      </c>
      <c r="C233" s="5">
        <v>2</v>
      </c>
      <c r="D233" s="6" t="s">
        <v>190</v>
      </c>
      <c r="E233" s="1" t="s">
        <v>191</v>
      </c>
      <c r="F233" s="1" t="s">
        <v>144</v>
      </c>
      <c r="G233" s="1" t="str">
        <f t="shared" si="3"/>
        <v>42001099李宇航</v>
      </c>
      <c r="H233" s="1" t="s">
        <v>145</v>
      </c>
      <c r="I233" s="6" t="s">
        <v>146</v>
      </c>
      <c r="J233" s="6" t="s">
        <v>8</v>
      </c>
      <c r="K233" s="1" t="s">
        <v>362</v>
      </c>
      <c r="L233" s="5">
        <v>1</v>
      </c>
      <c r="M233" s="1" t="s">
        <v>363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10686</v>
      </c>
      <c r="B234" s="6" t="s">
        <v>141</v>
      </c>
      <c r="C234" s="5">
        <v>2</v>
      </c>
      <c r="D234" s="6" t="s">
        <v>278</v>
      </c>
      <c r="E234" s="1" t="s">
        <v>279</v>
      </c>
      <c r="F234" s="1" t="s">
        <v>144</v>
      </c>
      <c r="G234" s="1" t="str">
        <f t="shared" si="3"/>
        <v>42001106江莹</v>
      </c>
      <c r="H234" s="1" t="s">
        <v>145</v>
      </c>
      <c r="I234" s="6" t="s">
        <v>146</v>
      </c>
      <c r="J234" s="6" t="s">
        <v>8</v>
      </c>
      <c r="K234" s="1" t="s">
        <v>362</v>
      </c>
      <c r="L234" s="5">
        <v>1</v>
      </c>
      <c r="M234" s="1" t="s">
        <v>363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10686</v>
      </c>
      <c r="B235" s="6" t="s">
        <v>141</v>
      </c>
      <c r="C235" s="5">
        <v>2</v>
      </c>
      <c r="D235" s="6" t="s">
        <v>290</v>
      </c>
      <c r="E235" s="1" t="s">
        <v>291</v>
      </c>
      <c r="F235" s="1" t="s">
        <v>144</v>
      </c>
      <c r="G235" s="1" t="str">
        <f t="shared" si="3"/>
        <v>42001046程良</v>
      </c>
      <c r="H235" s="1" t="s">
        <v>145</v>
      </c>
      <c r="I235" s="6" t="s">
        <v>146</v>
      </c>
      <c r="J235" s="6" t="s">
        <v>9</v>
      </c>
      <c r="K235" s="1" t="s">
        <v>147</v>
      </c>
      <c r="L235" s="1" t="s">
        <v>147</v>
      </c>
      <c r="M235" s="1" t="s">
        <v>360</v>
      </c>
      <c r="N235" s="5">
        <v>69.8</v>
      </c>
      <c r="O235" s="5">
        <v>1</v>
      </c>
      <c r="P235">
        <f>VLOOKUP(J235,[1]Sheet1!$E$1:$F$65536,2,FALSE)</f>
        <v>53.05</v>
      </c>
    </row>
    <row r="236" spans="1:16" x14ac:dyDescent="0.15">
      <c r="A236" s="5">
        <v>10686</v>
      </c>
      <c r="B236" s="6" t="s">
        <v>141</v>
      </c>
      <c r="C236" s="5">
        <v>2</v>
      </c>
      <c r="D236" s="6" t="s">
        <v>306</v>
      </c>
      <c r="E236" s="1" t="s">
        <v>307</v>
      </c>
      <c r="F236" s="1" t="s">
        <v>144</v>
      </c>
      <c r="G236" s="1" t="str">
        <f t="shared" si="3"/>
        <v>42023054杨雨禾</v>
      </c>
      <c r="H236" s="1" t="s">
        <v>145</v>
      </c>
      <c r="I236" s="6" t="s">
        <v>146</v>
      </c>
      <c r="J236" s="6" t="s">
        <v>10</v>
      </c>
      <c r="K236" s="1" t="s">
        <v>364</v>
      </c>
      <c r="L236" s="1" t="s">
        <v>147</v>
      </c>
      <c r="M236" s="1" t="s">
        <v>365</v>
      </c>
      <c r="N236" s="5">
        <v>38</v>
      </c>
      <c r="O236" s="5">
        <v>1</v>
      </c>
      <c r="P236">
        <f>VLOOKUP(J236,[1]Sheet1!$E$1:$F$65536,2,FALSE)</f>
        <v>28.88</v>
      </c>
    </row>
    <row r="237" spans="1:16" x14ac:dyDescent="0.15">
      <c r="A237" s="5">
        <v>10686</v>
      </c>
      <c r="B237" s="6" t="s">
        <v>141</v>
      </c>
      <c r="C237" s="5">
        <v>2</v>
      </c>
      <c r="D237" s="6" t="s">
        <v>222</v>
      </c>
      <c r="E237" s="1" t="s">
        <v>223</v>
      </c>
      <c r="F237" s="1" t="s">
        <v>144</v>
      </c>
      <c r="G237" s="1" t="str">
        <f t="shared" si="3"/>
        <v>42001074项琳雅</v>
      </c>
      <c r="H237" s="1" t="s">
        <v>145</v>
      </c>
      <c r="I237" s="6" t="s">
        <v>146</v>
      </c>
      <c r="J237" s="6" t="s">
        <v>10</v>
      </c>
      <c r="K237" s="1" t="s">
        <v>364</v>
      </c>
      <c r="L237" s="1" t="s">
        <v>147</v>
      </c>
      <c r="M237" s="1" t="s">
        <v>365</v>
      </c>
      <c r="N237" s="5">
        <v>38</v>
      </c>
      <c r="O237" s="5">
        <v>1</v>
      </c>
      <c r="P237">
        <f>VLOOKUP(J237,[1]Sheet1!$E$1:$F$65536,2,FALSE)</f>
        <v>28.88</v>
      </c>
    </row>
    <row r="238" spans="1:16" x14ac:dyDescent="0.15">
      <c r="A238" s="5">
        <v>10686</v>
      </c>
      <c r="B238" s="6" t="s">
        <v>141</v>
      </c>
      <c r="C238" s="5">
        <v>2</v>
      </c>
      <c r="D238" s="6" t="s">
        <v>292</v>
      </c>
      <c r="E238" s="1" t="s">
        <v>293</v>
      </c>
      <c r="F238" s="1" t="s">
        <v>144</v>
      </c>
      <c r="G238" s="1" t="str">
        <f t="shared" si="3"/>
        <v>42001048杨令仪</v>
      </c>
      <c r="H238" s="1" t="s">
        <v>145</v>
      </c>
      <c r="I238" s="6" t="s">
        <v>146</v>
      </c>
      <c r="J238" s="6" t="s">
        <v>10</v>
      </c>
      <c r="K238" s="1" t="s">
        <v>364</v>
      </c>
      <c r="L238" s="1" t="s">
        <v>147</v>
      </c>
      <c r="M238" s="1" t="s">
        <v>365</v>
      </c>
      <c r="N238" s="5">
        <v>38</v>
      </c>
      <c r="O238" s="5">
        <v>1</v>
      </c>
      <c r="P238">
        <f>VLOOKUP(J238,[1]Sheet1!$E$1:$F$65536,2,FALSE)</f>
        <v>28.88</v>
      </c>
    </row>
    <row r="239" spans="1:16" x14ac:dyDescent="0.15">
      <c r="A239" s="5">
        <v>10686</v>
      </c>
      <c r="B239" s="6" t="s">
        <v>141</v>
      </c>
      <c r="C239" s="5">
        <v>2</v>
      </c>
      <c r="D239" s="6" t="s">
        <v>142</v>
      </c>
      <c r="E239" s="1" t="s">
        <v>143</v>
      </c>
      <c r="F239" s="1" t="s">
        <v>144</v>
      </c>
      <c r="G239" s="1" t="str">
        <f t="shared" si="3"/>
        <v>42001001陈辰轩</v>
      </c>
      <c r="H239" s="1" t="s">
        <v>145</v>
      </c>
      <c r="I239" s="6" t="s">
        <v>146</v>
      </c>
      <c r="J239" s="6" t="s">
        <v>10</v>
      </c>
      <c r="K239" s="1" t="s">
        <v>364</v>
      </c>
      <c r="L239" s="1" t="s">
        <v>147</v>
      </c>
      <c r="M239" s="1" t="s">
        <v>365</v>
      </c>
      <c r="N239" s="5">
        <v>38</v>
      </c>
      <c r="O239" s="5">
        <v>1</v>
      </c>
      <c r="P239">
        <f>VLOOKUP(J239,[1]Sheet1!$E$1:$F$65536,2,FALSE)</f>
        <v>28.88</v>
      </c>
    </row>
    <row r="240" spans="1:16" x14ac:dyDescent="0.15">
      <c r="A240" s="5">
        <v>10686</v>
      </c>
      <c r="B240" s="6" t="s">
        <v>141</v>
      </c>
      <c r="C240" s="5">
        <v>2</v>
      </c>
      <c r="D240" s="6" t="s">
        <v>176</v>
      </c>
      <c r="E240" s="1" t="s">
        <v>177</v>
      </c>
      <c r="F240" s="1" t="s">
        <v>144</v>
      </c>
      <c r="G240" s="1" t="str">
        <f t="shared" si="3"/>
        <v>42001037魏恋璎</v>
      </c>
      <c r="H240" s="1" t="s">
        <v>145</v>
      </c>
      <c r="I240" s="6" t="s">
        <v>146</v>
      </c>
      <c r="J240" s="6" t="s">
        <v>11</v>
      </c>
      <c r="K240" s="1" t="s">
        <v>147</v>
      </c>
      <c r="L240" s="1" t="s">
        <v>147</v>
      </c>
      <c r="M240" s="1" t="s">
        <v>366</v>
      </c>
      <c r="N240" s="5">
        <v>84</v>
      </c>
      <c r="O240" s="5">
        <v>1</v>
      </c>
      <c r="P240">
        <f>VLOOKUP(J240,[1]Sheet1!$E$1:$F$65536,2,FALSE)</f>
        <v>63.84</v>
      </c>
    </row>
    <row r="241" spans="1:16" x14ac:dyDescent="0.15">
      <c r="A241" s="5">
        <v>10686</v>
      </c>
      <c r="B241" s="6" t="s">
        <v>141</v>
      </c>
      <c r="C241" s="5">
        <v>2</v>
      </c>
      <c r="D241" s="6" t="s">
        <v>260</v>
      </c>
      <c r="E241" s="1" t="s">
        <v>261</v>
      </c>
      <c r="F241" s="1" t="s">
        <v>144</v>
      </c>
      <c r="G241" s="1" t="str">
        <f t="shared" si="3"/>
        <v>42001012谭晶</v>
      </c>
      <c r="H241" s="1" t="s">
        <v>145</v>
      </c>
      <c r="I241" s="6" t="s">
        <v>146</v>
      </c>
      <c r="J241" s="6" t="s">
        <v>12</v>
      </c>
      <c r="K241" s="1" t="s">
        <v>147</v>
      </c>
      <c r="L241" s="1" t="s">
        <v>147</v>
      </c>
      <c r="M241" s="1" t="s">
        <v>153</v>
      </c>
      <c r="N241" s="5">
        <v>18</v>
      </c>
      <c r="O241" s="5">
        <v>1</v>
      </c>
      <c r="P241">
        <f>VLOOKUP(J241,[1]Sheet1!$E$1:$F$65536,2,FALSE)</f>
        <v>18</v>
      </c>
    </row>
    <row r="242" spans="1:16" x14ac:dyDescent="0.15">
      <c r="A242" s="5">
        <v>10686</v>
      </c>
      <c r="B242" s="6" t="s">
        <v>141</v>
      </c>
      <c r="C242" s="5">
        <v>2</v>
      </c>
      <c r="D242" s="6" t="s">
        <v>186</v>
      </c>
      <c r="E242" s="1" t="s">
        <v>187</v>
      </c>
      <c r="F242" s="1" t="s">
        <v>144</v>
      </c>
      <c r="G242" s="1" t="str">
        <f t="shared" si="3"/>
        <v>42001090冯丽欣</v>
      </c>
      <c r="H242" s="1" t="s">
        <v>145</v>
      </c>
      <c r="I242" s="6" t="s">
        <v>146</v>
      </c>
      <c r="J242" s="6" t="s">
        <v>12</v>
      </c>
      <c r="K242" s="1" t="s">
        <v>147</v>
      </c>
      <c r="L242" s="1" t="s">
        <v>147</v>
      </c>
      <c r="M242" s="1" t="s">
        <v>153</v>
      </c>
      <c r="N242" s="5">
        <v>18</v>
      </c>
      <c r="O242" s="5">
        <v>1</v>
      </c>
      <c r="P242">
        <f>VLOOKUP(J242,[1]Sheet1!$E$1:$F$65536,2,FALSE)</f>
        <v>18</v>
      </c>
    </row>
    <row r="243" spans="1:16" x14ac:dyDescent="0.15">
      <c r="A243" s="5">
        <v>10686</v>
      </c>
      <c r="B243" s="6" t="s">
        <v>141</v>
      </c>
      <c r="C243" s="5">
        <v>2</v>
      </c>
      <c r="D243" s="6" t="s">
        <v>282</v>
      </c>
      <c r="E243" s="1" t="s">
        <v>283</v>
      </c>
      <c r="F243" s="1" t="s">
        <v>144</v>
      </c>
      <c r="G243" s="1" t="str">
        <f t="shared" si="3"/>
        <v>42001004钟梓萌</v>
      </c>
      <c r="H243" s="1" t="s">
        <v>145</v>
      </c>
      <c r="I243" s="6" t="s">
        <v>146</v>
      </c>
      <c r="J243" s="6" t="s">
        <v>13</v>
      </c>
      <c r="K243" s="1" t="s">
        <v>147</v>
      </c>
      <c r="L243" s="1" t="s">
        <v>147</v>
      </c>
      <c r="M243" s="1" t="s">
        <v>153</v>
      </c>
      <c r="N243" s="5">
        <v>37.4</v>
      </c>
      <c r="O243" s="5">
        <v>1</v>
      </c>
      <c r="P243">
        <f>VLOOKUP(J243,[1]Sheet1!$E$1:$F$65536,2,FALSE)</f>
        <v>28.42</v>
      </c>
    </row>
    <row r="244" spans="1:16" x14ac:dyDescent="0.15">
      <c r="A244" s="5">
        <v>10686</v>
      </c>
      <c r="B244" s="6" t="s">
        <v>141</v>
      </c>
      <c r="C244" s="5">
        <v>2</v>
      </c>
      <c r="D244" s="6" t="s">
        <v>286</v>
      </c>
      <c r="E244" s="1" t="s">
        <v>287</v>
      </c>
      <c r="F244" s="1" t="s">
        <v>144</v>
      </c>
      <c r="G244" s="1" t="str">
        <f t="shared" si="3"/>
        <v>42001030洪梓悦</v>
      </c>
      <c r="H244" s="1" t="s">
        <v>145</v>
      </c>
      <c r="I244" s="6" t="s">
        <v>146</v>
      </c>
      <c r="J244" s="6" t="s">
        <v>13</v>
      </c>
      <c r="K244" s="1" t="s">
        <v>147</v>
      </c>
      <c r="L244" s="1" t="s">
        <v>147</v>
      </c>
      <c r="M244" s="1" t="s">
        <v>153</v>
      </c>
      <c r="N244" s="5">
        <v>37.4</v>
      </c>
      <c r="O244" s="5">
        <v>1</v>
      </c>
      <c r="P244">
        <f>VLOOKUP(J244,[1]Sheet1!$E$1:$F$65536,2,FALSE)</f>
        <v>28.42</v>
      </c>
    </row>
    <row r="245" spans="1:16" x14ac:dyDescent="0.15">
      <c r="A245" s="5">
        <v>10686</v>
      </c>
      <c r="B245" s="6" t="s">
        <v>141</v>
      </c>
      <c r="C245" s="5">
        <v>2</v>
      </c>
      <c r="D245" s="6" t="s">
        <v>316</v>
      </c>
      <c r="E245" s="1" t="s">
        <v>317</v>
      </c>
      <c r="F245" s="1" t="s">
        <v>144</v>
      </c>
      <c r="G245" s="1" t="str">
        <f t="shared" si="3"/>
        <v>42001052段志恒</v>
      </c>
      <c r="H245" s="1" t="s">
        <v>145</v>
      </c>
      <c r="I245" s="6" t="s">
        <v>146</v>
      </c>
      <c r="J245" s="6" t="s">
        <v>13</v>
      </c>
      <c r="K245" s="1" t="s">
        <v>147</v>
      </c>
      <c r="L245" s="1" t="s">
        <v>147</v>
      </c>
      <c r="M245" s="1" t="s">
        <v>153</v>
      </c>
      <c r="N245" s="5">
        <v>37.4</v>
      </c>
      <c r="O245" s="5">
        <v>1</v>
      </c>
      <c r="P245">
        <f>VLOOKUP(J245,[1]Sheet1!$E$1:$F$65536,2,FALSE)</f>
        <v>28.42</v>
      </c>
    </row>
    <row r="246" spans="1:16" x14ac:dyDescent="0.15">
      <c r="A246" s="5">
        <v>10686</v>
      </c>
      <c r="B246" s="6" t="s">
        <v>141</v>
      </c>
      <c r="C246" s="5">
        <v>2</v>
      </c>
      <c r="D246" s="6" t="s">
        <v>242</v>
      </c>
      <c r="E246" s="1" t="s">
        <v>243</v>
      </c>
      <c r="F246" s="1" t="s">
        <v>144</v>
      </c>
      <c r="G246" s="1" t="str">
        <f t="shared" si="3"/>
        <v>42001065王紫伊</v>
      </c>
      <c r="H246" s="1" t="s">
        <v>145</v>
      </c>
      <c r="I246" s="6" t="s">
        <v>146</v>
      </c>
      <c r="J246" s="6" t="s">
        <v>13</v>
      </c>
      <c r="K246" s="1" t="s">
        <v>147</v>
      </c>
      <c r="L246" s="1" t="s">
        <v>147</v>
      </c>
      <c r="M246" s="1" t="s">
        <v>153</v>
      </c>
      <c r="N246" s="5">
        <v>37.4</v>
      </c>
      <c r="O246" s="5">
        <v>1</v>
      </c>
      <c r="P246">
        <f>VLOOKUP(J246,[1]Sheet1!$E$1:$F$65536,2,FALSE)</f>
        <v>28.42</v>
      </c>
    </row>
    <row r="247" spans="1:16" x14ac:dyDescent="0.15">
      <c r="A247" s="5">
        <v>10686</v>
      </c>
      <c r="B247" s="6" t="s">
        <v>141</v>
      </c>
      <c r="C247" s="5">
        <v>2</v>
      </c>
      <c r="D247" s="6" t="s">
        <v>320</v>
      </c>
      <c r="E247" s="1" t="s">
        <v>321</v>
      </c>
      <c r="F247" s="1" t="s">
        <v>144</v>
      </c>
      <c r="G247" s="1" t="str">
        <f t="shared" si="3"/>
        <v>42001070符馨云</v>
      </c>
      <c r="H247" s="1" t="s">
        <v>145</v>
      </c>
      <c r="I247" s="6" t="s">
        <v>146</v>
      </c>
      <c r="J247" s="6" t="s">
        <v>13</v>
      </c>
      <c r="K247" s="1" t="s">
        <v>147</v>
      </c>
      <c r="L247" s="1" t="s">
        <v>147</v>
      </c>
      <c r="M247" s="1" t="s">
        <v>153</v>
      </c>
      <c r="N247" s="5">
        <v>37.4</v>
      </c>
      <c r="O247" s="5">
        <v>1</v>
      </c>
      <c r="P247">
        <f>VLOOKUP(J247,[1]Sheet1!$E$1:$F$65536,2,FALSE)</f>
        <v>28.42</v>
      </c>
    </row>
    <row r="248" spans="1:16" x14ac:dyDescent="0.15">
      <c r="A248" s="5">
        <v>10686</v>
      </c>
      <c r="B248" s="6" t="s">
        <v>141</v>
      </c>
      <c r="C248" s="5">
        <v>2</v>
      </c>
      <c r="D248" s="6" t="s">
        <v>330</v>
      </c>
      <c r="E248" s="1" t="s">
        <v>331</v>
      </c>
      <c r="F248" s="1" t="s">
        <v>144</v>
      </c>
      <c r="G248" s="1" t="str">
        <f t="shared" si="3"/>
        <v>42001027颜祯佚</v>
      </c>
      <c r="H248" s="1" t="s">
        <v>145</v>
      </c>
      <c r="I248" s="6" t="s">
        <v>146</v>
      </c>
      <c r="J248" s="6" t="s">
        <v>13</v>
      </c>
      <c r="K248" s="1" t="s">
        <v>147</v>
      </c>
      <c r="L248" s="1" t="s">
        <v>147</v>
      </c>
      <c r="M248" s="1" t="s">
        <v>153</v>
      </c>
      <c r="N248" s="5">
        <v>37.4</v>
      </c>
      <c r="O248" s="5">
        <v>1</v>
      </c>
      <c r="P248">
        <f>VLOOKUP(J248,[1]Sheet1!$E$1:$F$65536,2,FALSE)</f>
        <v>28.42</v>
      </c>
    </row>
    <row r="249" spans="1:16" x14ac:dyDescent="0.15">
      <c r="A249" s="5">
        <v>10686</v>
      </c>
      <c r="B249" s="6" t="s">
        <v>141</v>
      </c>
      <c r="C249" s="5">
        <v>2</v>
      </c>
      <c r="D249" s="6" t="s">
        <v>214</v>
      </c>
      <c r="E249" s="1" t="s">
        <v>215</v>
      </c>
      <c r="F249" s="1" t="s">
        <v>144</v>
      </c>
      <c r="G249" s="1" t="str">
        <f t="shared" si="3"/>
        <v>42001051卢若兮</v>
      </c>
      <c r="H249" s="1" t="s">
        <v>145</v>
      </c>
      <c r="I249" s="6" t="s">
        <v>146</v>
      </c>
      <c r="J249" s="6" t="s">
        <v>13</v>
      </c>
      <c r="K249" s="1" t="s">
        <v>147</v>
      </c>
      <c r="L249" s="1" t="s">
        <v>147</v>
      </c>
      <c r="M249" s="1" t="s">
        <v>153</v>
      </c>
      <c r="N249" s="5">
        <v>37.4</v>
      </c>
      <c r="O249" s="5">
        <v>1</v>
      </c>
      <c r="P249">
        <f>VLOOKUP(J249,[1]Sheet1!$E$1:$F$65536,2,FALSE)</f>
        <v>28.42</v>
      </c>
    </row>
    <row r="250" spans="1:16" x14ac:dyDescent="0.15">
      <c r="A250" s="5">
        <v>10686</v>
      </c>
      <c r="B250" s="6" t="s">
        <v>141</v>
      </c>
      <c r="C250" s="5">
        <v>2</v>
      </c>
      <c r="D250" s="6" t="s">
        <v>182</v>
      </c>
      <c r="E250" s="1" t="s">
        <v>183</v>
      </c>
      <c r="F250" s="1" t="s">
        <v>144</v>
      </c>
      <c r="G250" s="1" t="str">
        <f t="shared" si="3"/>
        <v>42001062董欣</v>
      </c>
      <c r="H250" s="1" t="s">
        <v>145</v>
      </c>
      <c r="I250" s="6" t="s">
        <v>146</v>
      </c>
      <c r="J250" s="6" t="s">
        <v>13</v>
      </c>
      <c r="K250" s="1" t="s">
        <v>147</v>
      </c>
      <c r="L250" s="1" t="s">
        <v>147</v>
      </c>
      <c r="M250" s="1" t="s">
        <v>153</v>
      </c>
      <c r="N250" s="5">
        <v>37.4</v>
      </c>
      <c r="O250" s="5">
        <v>1</v>
      </c>
      <c r="P250">
        <f>VLOOKUP(J250,[1]Sheet1!$E$1:$F$65536,2,FALSE)</f>
        <v>28.42</v>
      </c>
    </row>
    <row r="251" spans="1:16" x14ac:dyDescent="0.15">
      <c r="A251" s="5">
        <v>10686</v>
      </c>
      <c r="B251" s="6" t="s">
        <v>141</v>
      </c>
      <c r="C251" s="5">
        <v>2</v>
      </c>
      <c r="D251" s="6" t="s">
        <v>328</v>
      </c>
      <c r="E251" s="1" t="s">
        <v>329</v>
      </c>
      <c r="F251" s="1" t="s">
        <v>144</v>
      </c>
      <c r="G251" s="1" t="str">
        <f t="shared" si="3"/>
        <v>42001025赵涵璐</v>
      </c>
      <c r="H251" s="1" t="s">
        <v>145</v>
      </c>
      <c r="I251" s="6" t="s">
        <v>146</v>
      </c>
      <c r="J251" s="6" t="s">
        <v>13</v>
      </c>
      <c r="K251" s="1" t="s">
        <v>147</v>
      </c>
      <c r="L251" s="1" t="s">
        <v>147</v>
      </c>
      <c r="M251" s="1" t="s">
        <v>153</v>
      </c>
      <c r="N251" s="5">
        <v>37.4</v>
      </c>
      <c r="O251" s="5">
        <v>1</v>
      </c>
      <c r="P251">
        <f>VLOOKUP(J251,[1]Sheet1!$E$1:$F$65536,2,FALSE)</f>
        <v>28.42</v>
      </c>
    </row>
    <row r="252" spans="1:16" x14ac:dyDescent="0.15">
      <c r="A252" s="5">
        <v>10686</v>
      </c>
      <c r="B252" s="6" t="s">
        <v>141</v>
      </c>
      <c r="C252" s="5">
        <v>2</v>
      </c>
      <c r="D252" s="6" t="s">
        <v>274</v>
      </c>
      <c r="E252" s="1" t="s">
        <v>275</v>
      </c>
      <c r="F252" s="1" t="s">
        <v>144</v>
      </c>
      <c r="G252" s="1" t="str">
        <f t="shared" si="3"/>
        <v>42001063沈博文</v>
      </c>
      <c r="H252" s="1" t="s">
        <v>145</v>
      </c>
      <c r="I252" s="6" t="s">
        <v>146</v>
      </c>
      <c r="J252" s="6" t="s">
        <v>13</v>
      </c>
      <c r="K252" s="1" t="s">
        <v>147</v>
      </c>
      <c r="L252" s="1" t="s">
        <v>147</v>
      </c>
      <c r="M252" s="1" t="s">
        <v>153</v>
      </c>
      <c r="N252" s="5">
        <v>37.4</v>
      </c>
      <c r="O252" s="5">
        <v>1</v>
      </c>
      <c r="P252">
        <f>VLOOKUP(J252,[1]Sheet1!$E$1:$F$65536,2,FALSE)</f>
        <v>28.42</v>
      </c>
    </row>
    <row r="253" spans="1:16" x14ac:dyDescent="0.15">
      <c r="A253" s="5">
        <v>10686</v>
      </c>
      <c r="B253" s="6" t="s">
        <v>141</v>
      </c>
      <c r="C253" s="5">
        <v>2</v>
      </c>
      <c r="D253" s="6" t="s">
        <v>322</v>
      </c>
      <c r="E253" s="1" t="s">
        <v>323</v>
      </c>
      <c r="F253" s="1" t="s">
        <v>144</v>
      </c>
      <c r="G253" s="1" t="str">
        <f t="shared" si="3"/>
        <v>42001075黄敬兰</v>
      </c>
      <c r="H253" s="1" t="s">
        <v>145</v>
      </c>
      <c r="I253" s="6" t="s">
        <v>146</v>
      </c>
      <c r="J253" s="6" t="s">
        <v>13</v>
      </c>
      <c r="K253" s="1" t="s">
        <v>147</v>
      </c>
      <c r="L253" s="1" t="s">
        <v>147</v>
      </c>
      <c r="M253" s="1" t="s">
        <v>153</v>
      </c>
      <c r="N253" s="5">
        <v>37.4</v>
      </c>
      <c r="O253" s="5">
        <v>1</v>
      </c>
      <c r="P253">
        <f>VLOOKUP(J253,[1]Sheet1!$E$1:$F$65536,2,FALSE)</f>
        <v>28.42</v>
      </c>
    </row>
    <row r="254" spans="1:16" x14ac:dyDescent="0.15">
      <c r="A254" s="5">
        <v>10686</v>
      </c>
      <c r="B254" s="6" t="s">
        <v>141</v>
      </c>
      <c r="C254" s="5">
        <v>2</v>
      </c>
      <c r="D254" s="6" t="s">
        <v>342</v>
      </c>
      <c r="E254" s="1" t="s">
        <v>343</v>
      </c>
      <c r="F254" s="1" t="s">
        <v>144</v>
      </c>
      <c r="G254" s="1" t="str">
        <f t="shared" si="3"/>
        <v>42001080刘恒希</v>
      </c>
      <c r="H254" s="1" t="s">
        <v>145</v>
      </c>
      <c r="I254" s="6" t="s">
        <v>146</v>
      </c>
      <c r="J254" s="6" t="s">
        <v>13</v>
      </c>
      <c r="K254" s="1" t="s">
        <v>147</v>
      </c>
      <c r="L254" s="1" t="s">
        <v>147</v>
      </c>
      <c r="M254" s="1" t="s">
        <v>153</v>
      </c>
      <c r="N254" s="5">
        <v>37.4</v>
      </c>
      <c r="O254" s="5">
        <v>1</v>
      </c>
      <c r="P254">
        <f>VLOOKUP(J254,[1]Sheet1!$E$1:$F$65536,2,FALSE)</f>
        <v>28.42</v>
      </c>
    </row>
    <row r="255" spans="1:16" x14ac:dyDescent="0.15">
      <c r="A255" s="5">
        <v>10686</v>
      </c>
      <c r="B255" s="6" t="s">
        <v>141</v>
      </c>
      <c r="C255" s="5">
        <v>2</v>
      </c>
      <c r="D255" s="6" t="s">
        <v>290</v>
      </c>
      <c r="E255" s="1" t="s">
        <v>291</v>
      </c>
      <c r="F255" s="1" t="s">
        <v>144</v>
      </c>
      <c r="G255" s="1" t="str">
        <f t="shared" si="3"/>
        <v>42001046程良</v>
      </c>
      <c r="H255" s="1" t="s">
        <v>145</v>
      </c>
      <c r="I255" s="6" t="s">
        <v>146</v>
      </c>
      <c r="J255" s="6" t="s">
        <v>13</v>
      </c>
      <c r="K255" s="1" t="s">
        <v>147</v>
      </c>
      <c r="L255" s="1" t="s">
        <v>147</v>
      </c>
      <c r="M255" s="1" t="s">
        <v>153</v>
      </c>
      <c r="N255" s="5">
        <v>37.4</v>
      </c>
      <c r="O255" s="5">
        <v>1</v>
      </c>
      <c r="P255">
        <f>VLOOKUP(J255,[1]Sheet1!$E$1:$F$65536,2,FALSE)</f>
        <v>28.42</v>
      </c>
    </row>
    <row r="256" spans="1:16" x14ac:dyDescent="0.15">
      <c r="A256" s="5">
        <v>10686</v>
      </c>
      <c r="B256" s="6" t="s">
        <v>141</v>
      </c>
      <c r="C256" s="5">
        <v>2</v>
      </c>
      <c r="D256" s="6" t="s">
        <v>232</v>
      </c>
      <c r="E256" s="1" t="s">
        <v>233</v>
      </c>
      <c r="F256" s="1" t="s">
        <v>144</v>
      </c>
      <c r="G256" s="1" t="str">
        <f t="shared" si="3"/>
        <v>42001017刘芮廷</v>
      </c>
      <c r="H256" s="1" t="s">
        <v>145</v>
      </c>
      <c r="I256" s="6" t="s">
        <v>146</v>
      </c>
      <c r="J256" s="6" t="s">
        <v>13</v>
      </c>
      <c r="K256" s="1" t="s">
        <v>147</v>
      </c>
      <c r="L256" s="1" t="s">
        <v>147</v>
      </c>
      <c r="M256" s="1" t="s">
        <v>153</v>
      </c>
      <c r="N256" s="5">
        <v>37.4</v>
      </c>
      <c r="O256" s="5">
        <v>1</v>
      </c>
      <c r="P256">
        <f>VLOOKUP(J256,[1]Sheet1!$E$1:$F$65536,2,FALSE)</f>
        <v>28.42</v>
      </c>
    </row>
    <row r="257" spans="1:16" x14ac:dyDescent="0.15">
      <c r="A257" s="5">
        <v>10686</v>
      </c>
      <c r="B257" s="6" t="s">
        <v>141</v>
      </c>
      <c r="C257" s="5">
        <v>2</v>
      </c>
      <c r="D257" s="6" t="s">
        <v>149</v>
      </c>
      <c r="E257" s="1" t="s">
        <v>150</v>
      </c>
      <c r="F257" s="1" t="s">
        <v>144</v>
      </c>
      <c r="G257" s="1" t="str">
        <f t="shared" si="3"/>
        <v>42001018王俊彦</v>
      </c>
      <c r="H257" s="1" t="s">
        <v>145</v>
      </c>
      <c r="I257" s="6" t="s">
        <v>146</v>
      </c>
      <c r="J257" s="6" t="s">
        <v>13</v>
      </c>
      <c r="K257" s="1" t="s">
        <v>147</v>
      </c>
      <c r="L257" s="1" t="s">
        <v>147</v>
      </c>
      <c r="M257" s="1" t="s">
        <v>153</v>
      </c>
      <c r="N257" s="5">
        <v>37.4</v>
      </c>
      <c r="O257" s="5">
        <v>1</v>
      </c>
      <c r="P257">
        <f>VLOOKUP(J257,[1]Sheet1!$E$1:$F$65536,2,FALSE)</f>
        <v>28.42</v>
      </c>
    </row>
    <row r="258" spans="1:16" x14ac:dyDescent="0.15">
      <c r="A258" s="5">
        <v>10686</v>
      </c>
      <c r="B258" s="6" t="s">
        <v>141</v>
      </c>
      <c r="C258" s="5">
        <v>2</v>
      </c>
      <c r="D258" s="6" t="s">
        <v>238</v>
      </c>
      <c r="E258" s="1" t="s">
        <v>239</v>
      </c>
      <c r="F258" s="1" t="s">
        <v>144</v>
      </c>
      <c r="G258" s="1" t="str">
        <f t="shared" si="3"/>
        <v>42001050陈登科</v>
      </c>
      <c r="H258" s="1" t="s">
        <v>145</v>
      </c>
      <c r="I258" s="6" t="s">
        <v>146</v>
      </c>
      <c r="J258" s="6" t="s">
        <v>13</v>
      </c>
      <c r="K258" s="1" t="s">
        <v>147</v>
      </c>
      <c r="L258" s="1" t="s">
        <v>147</v>
      </c>
      <c r="M258" s="1" t="s">
        <v>153</v>
      </c>
      <c r="N258" s="5">
        <v>37.4</v>
      </c>
      <c r="O258" s="5">
        <v>1</v>
      </c>
      <c r="P258">
        <f>VLOOKUP(J258,[1]Sheet1!$E$1:$F$65536,2,FALSE)</f>
        <v>28.42</v>
      </c>
    </row>
    <row r="259" spans="1:16" x14ac:dyDescent="0.15">
      <c r="A259" s="5">
        <v>10686</v>
      </c>
      <c r="B259" s="6" t="s">
        <v>141</v>
      </c>
      <c r="C259" s="5">
        <v>2</v>
      </c>
      <c r="D259" s="6" t="s">
        <v>240</v>
      </c>
      <c r="E259" s="1" t="s">
        <v>241</v>
      </c>
      <c r="F259" s="1" t="s">
        <v>144</v>
      </c>
      <c r="G259" s="1" t="str">
        <f t="shared" si="3"/>
        <v>42001060吴若源</v>
      </c>
      <c r="H259" s="1" t="s">
        <v>145</v>
      </c>
      <c r="I259" s="6" t="s">
        <v>146</v>
      </c>
      <c r="J259" s="6" t="s">
        <v>13</v>
      </c>
      <c r="K259" s="1" t="s">
        <v>147</v>
      </c>
      <c r="L259" s="1" t="s">
        <v>147</v>
      </c>
      <c r="M259" s="1" t="s">
        <v>153</v>
      </c>
      <c r="N259" s="5">
        <v>37.4</v>
      </c>
      <c r="O259" s="5">
        <v>1</v>
      </c>
      <c r="P259">
        <f>VLOOKUP(J259,[1]Sheet1!$E$1:$F$65536,2,FALSE)</f>
        <v>28.42</v>
      </c>
    </row>
    <row r="260" spans="1:16" x14ac:dyDescent="0.15">
      <c r="A260" s="5">
        <v>10686</v>
      </c>
      <c r="B260" s="6" t="s">
        <v>141</v>
      </c>
      <c r="C260" s="5">
        <v>2</v>
      </c>
      <c r="D260" s="6" t="s">
        <v>338</v>
      </c>
      <c r="E260" s="1" t="s">
        <v>339</v>
      </c>
      <c r="F260" s="1" t="s">
        <v>144</v>
      </c>
      <c r="G260" s="1" t="str">
        <f t="shared" si="3"/>
        <v>42001077莫昌翰</v>
      </c>
      <c r="H260" s="1" t="s">
        <v>145</v>
      </c>
      <c r="I260" s="6" t="s">
        <v>146</v>
      </c>
      <c r="J260" s="6" t="s">
        <v>13</v>
      </c>
      <c r="K260" s="1" t="s">
        <v>147</v>
      </c>
      <c r="L260" s="1" t="s">
        <v>147</v>
      </c>
      <c r="M260" s="1" t="s">
        <v>153</v>
      </c>
      <c r="N260" s="5">
        <v>37.4</v>
      </c>
      <c r="O260" s="5">
        <v>1</v>
      </c>
      <c r="P260">
        <f>VLOOKUP(J260,[1]Sheet1!$E$1:$F$65536,2,FALSE)</f>
        <v>28.42</v>
      </c>
    </row>
    <row r="261" spans="1:16" x14ac:dyDescent="0.15">
      <c r="A261" s="5">
        <v>10686</v>
      </c>
      <c r="B261" s="6" t="s">
        <v>141</v>
      </c>
      <c r="C261" s="5">
        <v>2</v>
      </c>
      <c r="D261" s="6" t="s">
        <v>206</v>
      </c>
      <c r="E261" s="1" t="s">
        <v>207</v>
      </c>
      <c r="F261" s="1" t="s">
        <v>144</v>
      </c>
      <c r="G261" s="1" t="str">
        <f t="shared" ref="G261:G324" si="4">D261&amp;E261</f>
        <v>42001007朱品一</v>
      </c>
      <c r="H261" s="1" t="s">
        <v>145</v>
      </c>
      <c r="I261" s="6" t="s">
        <v>146</v>
      </c>
      <c r="J261" s="6" t="s">
        <v>13</v>
      </c>
      <c r="K261" s="1" t="s">
        <v>147</v>
      </c>
      <c r="L261" s="1" t="s">
        <v>147</v>
      </c>
      <c r="M261" s="1" t="s">
        <v>153</v>
      </c>
      <c r="N261" s="5">
        <v>37.4</v>
      </c>
      <c r="O261" s="5">
        <v>1</v>
      </c>
      <c r="P261">
        <f>VLOOKUP(J261,[1]Sheet1!$E$1:$F$65536,2,FALSE)</f>
        <v>28.42</v>
      </c>
    </row>
    <row r="262" spans="1:16" x14ac:dyDescent="0.15">
      <c r="A262" s="5">
        <v>10686</v>
      </c>
      <c r="B262" s="6" t="s">
        <v>141</v>
      </c>
      <c r="C262" s="5">
        <v>2</v>
      </c>
      <c r="D262" s="6" t="s">
        <v>196</v>
      </c>
      <c r="E262" s="1" t="s">
        <v>197</v>
      </c>
      <c r="F262" s="1" t="s">
        <v>144</v>
      </c>
      <c r="G262" s="1" t="str">
        <f t="shared" si="4"/>
        <v>42001029刘春林</v>
      </c>
      <c r="H262" s="1" t="s">
        <v>145</v>
      </c>
      <c r="I262" s="6" t="s">
        <v>146</v>
      </c>
      <c r="J262" s="6" t="s">
        <v>13</v>
      </c>
      <c r="K262" s="1" t="s">
        <v>147</v>
      </c>
      <c r="L262" s="1" t="s">
        <v>147</v>
      </c>
      <c r="M262" s="1" t="s">
        <v>153</v>
      </c>
      <c r="N262" s="5">
        <v>37.4</v>
      </c>
      <c r="O262" s="5">
        <v>1</v>
      </c>
      <c r="P262">
        <f>VLOOKUP(J262,[1]Sheet1!$E$1:$F$65536,2,FALSE)</f>
        <v>28.42</v>
      </c>
    </row>
    <row r="263" spans="1:16" x14ac:dyDescent="0.15">
      <c r="A263" s="5">
        <v>10686</v>
      </c>
      <c r="B263" s="6" t="s">
        <v>141</v>
      </c>
      <c r="C263" s="5">
        <v>2</v>
      </c>
      <c r="D263" s="6" t="s">
        <v>348</v>
      </c>
      <c r="E263" s="1" t="s">
        <v>349</v>
      </c>
      <c r="F263" s="1" t="s">
        <v>144</v>
      </c>
      <c r="G263" s="1" t="str">
        <f t="shared" si="4"/>
        <v>42001089戚凯</v>
      </c>
      <c r="H263" s="1" t="s">
        <v>145</v>
      </c>
      <c r="I263" s="6" t="s">
        <v>146</v>
      </c>
      <c r="J263" s="6" t="s">
        <v>14</v>
      </c>
      <c r="K263" s="1" t="s">
        <v>147</v>
      </c>
      <c r="L263" s="1" t="s">
        <v>147</v>
      </c>
      <c r="M263" s="1" t="s">
        <v>153</v>
      </c>
      <c r="N263" s="5">
        <v>55</v>
      </c>
      <c r="O263" s="5">
        <v>1</v>
      </c>
      <c r="P263">
        <f>VLOOKUP(J263,[1]Sheet1!$E$1:$F$65536,2,FALSE)</f>
        <v>42.9</v>
      </c>
    </row>
    <row r="264" spans="1:16" x14ac:dyDescent="0.15">
      <c r="A264" s="5">
        <v>10686</v>
      </c>
      <c r="B264" s="6" t="s">
        <v>141</v>
      </c>
      <c r="C264" s="5">
        <v>2</v>
      </c>
      <c r="D264" s="6" t="s">
        <v>330</v>
      </c>
      <c r="E264" s="1" t="s">
        <v>331</v>
      </c>
      <c r="F264" s="1" t="s">
        <v>144</v>
      </c>
      <c r="G264" s="1" t="str">
        <f t="shared" si="4"/>
        <v>42001027颜祯佚</v>
      </c>
      <c r="H264" s="1" t="s">
        <v>145</v>
      </c>
      <c r="I264" s="6" t="s">
        <v>146</v>
      </c>
      <c r="J264" s="6" t="s">
        <v>15</v>
      </c>
      <c r="K264" s="1" t="s">
        <v>147</v>
      </c>
      <c r="L264" s="1" t="s">
        <v>147</v>
      </c>
      <c r="M264" s="1" t="s">
        <v>367</v>
      </c>
      <c r="N264" s="5">
        <v>29</v>
      </c>
      <c r="O264" s="5">
        <v>1</v>
      </c>
      <c r="P264">
        <f>VLOOKUP(J264,[1]Sheet1!$E$1:$F$65536,2,FALSE)</f>
        <v>22.04</v>
      </c>
    </row>
    <row r="265" spans="1:16" x14ac:dyDescent="0.15">
      <c r="A265" s="5">
        <v>10686</v>
      </c>
      <c r="B265" s="6" t="s">
        <v>141</v>
      </c>
      <c r="C265" s="5">
        <v>2</v>
      </c>
      <c r="D265" s="6" t="s">
        <v>274</v>
      </c>
      <c r="E265" s="1" t="s">
        <v>275</v>
      </c>
      <c r="F265" s="1" t="s">
        <v>144</v>
      </c>
      <c r="G265" s="1" t="str">
        <f t="shared" si="4"/>
        <v>42001063沈博文</v>
      </c>
      <c r="H265" s="1" t="s">
        <v>145</v>
      </c>
      <c r="I265" s="6" t="s">
        <v>146</v>
      </c>
      <c r="J265" s="6" t="s">
        <v>16</v>
      </c>
      <c r="K265" s="1" t="s">
        <v>147</v>
      </c>
      <c r="L265" s="1" t="s">
        <v>147</v>
      </c>
      <c r="M265" s="1" t="s">
        <v>368</v>
      </c>
      <c r="N265" s="5">
        <v>39.799999999999997</v>
      </c>
      <c r="O265" s="5">
        <v>1</v>
      </c>
      <c r="P265">
        <f>VLOOKUP(J265,[1]Sheet1!$E$1:$F$65536,2,FALSE)</f>
        <v>30.25</v>
      </c>
    </row>
    <row r="266" spans="1:16" x14ac:dyDescent="0.15">
      <c r="A266" s="5">
        <v>10686</v>
      </c>
      <c r="B266" s="6" t="s">
        <v>141</v>
      </c>
      <c r="C266" s="5">
        <v>2</v>
      </c>
      <c r="D266" s="6" t="s">
        <v>176</v>
      </c>
      <c r="E266" s="1" t="s">
        <v>177</v>
      </c>
      <c r="F266" s="1" t="s">
        <v>144</v>
      </c>
      <c r="G266" s="1" t="str">
        <f t="shared" si="4"/>
        <v>42001037魏恋璎</v>
      </c>
      <c r="H266" s="1" t="s">
        <v>145</v>
      </c>
      <c r="I266" s="6" t="s">
        <v>146</v>
      </c>
      <c r="J266" s="6" t="s">
        <v>16</v>
      </c>
      <c r="K266" s="1" t="s">
        <v>147</v>
      </c>
      <c r="L266" s="1" t="s">
        <v>147</v>
      </c>
      <c r="M266" s="1" t="s">
        <v>368</v>
      </c>
      <c r="N266" s="5">
        <v>39.799999999999997</v>
      </c>
      <c r="O266" s="5">
        <v>1</v>
      </c>
      <c r="P266">
        <f>VLOOKUP(J266,[1]Sheet1!$E$1:$F$65536,2,FALSE)</f>
        <v>30.25</v>
      </c>
    </row>
    <row r="267" spans="1:16" x14ac:dyDescent="0.15">
      <c r="A267" s="5">
        <v>10686</v>
      </c>
      <c r="B267" s="6" t="s">
        <v>141</v>
      </c>
      <c r="C267" s="5">
        <v>2</v>
      </c>
      <c r="D267" s="6" t="s">
        <v>220</v>
      </c>
      <c r="E267" s="1" t="s">
        <v>221</v>
      </c>
      <c r="F267" s="1" t="s">
        <v>144</v>
      </c>
      <c r="G267" s="1" t="str">
        <f t="shared" si="4"/>
        <v>42001061徐豪</v>
      </c>
      <c r="H267" s="1" t="s">
        <v>145</v>
      </c>
      <c r="I267" s="6" t="s">
        <v>146</v>
      </c>
      <c r="J267" s="6" t="s">
        <v>17</v>
      </c>
      <c r="K267" s="1" t="s">
        <v>147</v>
      </c>
      <c r="L267" s="1" t="s">
        <v>147</v>
      </c>
      <c r="M267" s="1" t="s">
        <v>153</v>
      </c>
      <c r="N267" s="5">
        <v>38.5</v>
      </c>
      <c r="O267" s="5">
        <v>1</v>
      </c>
      <c r="P267">
        <f>VLOOKUP(J267,[1]Sheet1!$E$1:$F$65536,2,FALSE)</f>
        <v>29.26</v>
      </c>
    </row>
    <row r="268" spans="1:16" x14ac:dyDescent="0.15">
      <c r="A268" s="5">
        <v>10686</v>
      </c>
      <c r="B268" s="6" t="s">
        <v>141</v>
      </c>
      <c r="C268" s="5">
        <v>2</v>
      </c>
      <c r="D268" s="6" t="s">
        <v>204</v>
      </c>
      <c r="E268" s="1" t="s">
        <v>205</v>
      </c>
      <c r="F268" s="1" t="s">
        <v>144</v>
      </c>
      <c r="G268" s="1" t="str">
        <f t="shared" si="4"/>
        <v>42001003石宛灵</v>
      </c>
      <c r="H268" s="1" t="s">
        <v>145</v>
      </c>
      <c r="I268" s="6" t="s">
        <v>146</v>
      </c>
      <c r="J268" s="6" t="s">
        <v>17</v>
      </c>
      <c r="K268" s="1" t="s">
        <v>147</v>
      </c>
      <c r="L268" s="1" t="s">
        <v>147</v>
      </c>
      <c r="M268" s="1" t="s">
        <v>153</v>
      </c>
      <c r="N268" s="5">
        <v>38.5</v>
      </c>
      <c r="O268" s="5">
        <v>1</v>
      </c>
      <c r="P268">
        <f>VLOOKUP(J268,[1]Sheet1!$E$1:$F$65536,2,FALSE)</f>
        <v>29.26</v>
      </c>
    </row>
    <row r="269" spans="1:16" x14ac:dyDescent="0.15">
      <c r="A269" s="5">
        <v>10686</v>
      </c>
      <c r="B269" s="6" t="s">
        <v>141</v>
      </c>
      <c r="C269" s="5">
        <v>2</v>
      </c>
      <c r="D269" s="6" t="s">
        <v>256</v>
      </c>
      <c r="E269" s="1" t="s">
        <v>257</v>
      </c>
      <c r="F269" s="1" t="s">
        <v>144</v>
      </c>
      <c r="G269" s="1" t="str">
        <f t="shared" si="4"/>
        <v>41901053陈俊霖</v>
      </c>
      <c r="H269" s="1" t="s">
        <v>145</v>
      </c>
      <c r="I269" s="6" t="s">
        <v>146</v>
      </c>
      <c r="J269" s="6" t="s">
        <v>17</v>
      </c>
      <c r="K269" s="1" t="s">
        <v>147</v>
      </c>
      <c r="L269" s="1" t="s">
        <v>147</v>
      </c>
      <c r="M269" s="1" t="s">
        <v>153</v>
      </c>
      <c r="N269" s="5">
        <v>38.5</v>
      </c>
      <c r="O269" s="5">
        <v>1</v>
      </c>
      <c r="P269">
        <f>VLOOKUP(J269,[1]Sheet1!$E$1:$F$65536,2,FALSE)</f>
        <v>29.26</v>
      </c>
    </row>
    <row r="270" spans="1:16" x14ac:dyDescent="0.15">
      <c r="A270" s="5">
        <v>10686</v>
      </c>
      <c r="B270" s="6" t="s">
        <v>141</v>
      </c>
      <c r="C270" s="5">
        <v>2</v>
      </c>
      <c r="D270" s="6" t="s">
        <v>340</v>
      </c>
      <c r="E270" s="1" t="s">
        <v>341</v>
      </c>
      <c r="F270" s="1" t="s">
        <v>144</v>
      </c>
      <c r="G270" s="1" t="str">
        <f t="shared" si="4"/>
        <v>42001079史翰东</v>
      </c>
      <c r="H270" s="1" t="s">
        <v>145</v>
      </c>
      <c r="I270" s="6" t="s">
        <v>146</v>
      </c>
      <c r="J270" s="6" t="s">
        <v>17</v>
      </c>
      <c r="K270" s="1" t="s">
        <v>147</v>
      </c>
      <c r="L270" s="1" t="s">
        <v>147</v>
      </c>
      <c r="M270" s="1" t="s">
        <v>153</v>
      </c>
      <c r="N270" s="5">
        <v>38.5</v>
      </c>
      <c r="O270" s="5">
        <v>1</v>
      </c>
      <c r="P270">
        <f>VLOOKUP(J270,[1]Sheet1!$E$1:$F$65536,2,FALSE)</f>
        <v>29.26</v>
      </c>
    </row>
    <row r="271" spans="1:16" x14ac:dyDescent="0.15">
      <c r="A271" s="5">
        <v>10686</v>
      </c>
      <c r="B271" s="6" t="s">
        <v>141</v>
      </c>
      <c r="C271" s="5">
        <v>2</v>
      </c>
      <c r="D271" s="6" t="s">
        <v>176</v>
      </c>
      <c r="E271" s="1" t="s">
        <v>177</v>
      </c>
      <c r="F271" s="1" t="s">
        <v>144</v>
      </c>
      <c r="G271" s="1" t="str">
        <f t="shared" si="4"/>
        <v>42001037魏恋璎</v>
      </c>
      <c r="H271" s="1" t="s">
        <v>145</v>
      </c>
      <c r="I271" s="6" t="s">
        <v>146</v>
      </c>
      <c r="J271" s="6" t="s">
        <v>18</v>
      </c>
      <c r="K271" s="1" t="s">
        <v>147</v>
      </c>
      <c r="L271" s="1" t="s">
        <v>147</v>
      </c>
      <c r="M271" s="1" t="s">
        <v>153</v>
      </c>
      <c r="N271" s="5">
        <v>52</v>
      </c>
      <c r="O271" s="5">
        <v>1</v>
      </c>
      <c r="P271">
        <f>VLOOKUP(J271,[1]Sheet1!$E$1:$F$65536,2,FALSE)</f>
        <v>39.520000000000003</v>
      </c>
    </row>
    <row r="272" spans="1:16" x14ac:dyDescent="0.15">
      <c r="A272" s="5">
        <v>10686</v>
      </c>
      <c r="B272" s="6" t="s">
        <v>141</v>
      </c>
      <c r="C272" s="5">
        <v>2</v>
      </c>
      <c r="D272" s="6" t="s">
        <v>316</v>
      </c>
      <c r="E272" s="1" t="s">
        <v>317</v>
      </c>
      <c r="F272" s="1" t="s">
        <v>144</v>
      </c>
      <c r="G272" s="1" t="str">
        <f t="shared" si="4"/>
        <v>42001052段志恒</v>
      </c>
      <c r="H272" s="1" t="s">
        <v>145</v>
      </c>
      <c r="I272" s="6" t="s">
        <v>146</v>
      </c>
      <c r="J272" s="6" t="s">
        <v>18</v>
      </c>
      <c r="K272" s="1" t="s">
        <v>147</v>
      </c>
      <c r="L272" s="1" t="s">
        <v>147</v>
      </c>
      <c r="M272" s="1" t="s">
        <v>153</v>
      </c>
      <c r="N272" s="5">
        <v>52</v>
      </c>
      <c r="O272" s="5">
        <v>1</v>
      </c>
      <c r="P272">
        <f>VLOOKUP(J272,[1]Sheet1!$E$1:$F$65536,2,FALSE)</f>
        <v>39.520000000000003</v>
      </c>
    </row>
    <row r="273" spans="1:16" x14ac:dyDescent="0.15">
      <c r="A273" s="5">
        <v>10686</v>
      </c>
      <c r="B273" s="6" t="s">
        <v>141</v>
      </c>
      <c r="C273" s="5">
        <v>2</v>
      </c>
      <c r="D273" s="6" t="s">
        <v>151</v>
      </c>
      <c r="E273" s="1" t="s">
        <v>152</v>
      </c>
      <c r="F273" s="1" t="s">
        <v>144</v>
      </c>
      <c r="G273" s="1" t="str">
        <f t="shared" si="4"/>
        <v>42001071谢蒙</v>
      </c>
      <c r="H273" s="1" t="s">
        <v>145</v>
      </c>
      <c r="I273" s="6" t="s">
        <v>146</v>
      </c>
      <c r="J273" s="6" t="s">
        <v>18</v>
      </c>
      <c r="K273" s="1" t="s">
        <v>147</v>
      </c>
      <c r="L273" s="1" t="s">
        <v>147</v>
      </c>
      <c r="M273" s="1" t="s">
        <v>153</v>
      </c>
      <c r="N273" s="5">
        <v>52</v>
      </c>
      <c r="O273" s="5">
        <v>1</v>
      </c>
      <c r="P273">
        <f>VLOOKUP(J273,[1]Sheet1!$E$1:$F$65536,2,FALSE)</f>
        <v>39.520000000000003</v>
      </c>
    </row>
    <row r="274" spans="1:16" x14ac:dyDescent="0.15">
      <c r="A274" s="5">
        <v>10686</v>
      </c>
      <c r="B274" s="6" t="s">
        <v>141</v>
      </c>
      <c r="C274" s="5">
        <v>2</v>
      </c>
      <c r="D274" s="6" t="s">
        <v>222</v>
      </c>
      <c r="E274" s="1" t="s">
        <v>223</v>
      </c>
      <c r="F274" s="1" t="s">
        <v>144</v>
      </c>
      <c r="G274" s="1" t="str">
        <f t="shared" si="4"/>
        <v>42001074项琳雅</v>
      </c>
      <c r="H274" s="1" t="s">
        <v>145</v>
      </c>
      <c r="I274" s="6" t="s">
        <v>146</v>
      </c>
      <c r="J274" s="6" t="s">
        <v>18</v>
      </c>
      <c r="K274" s="1" t="s">
        <v>147</v>
      </c>
      <c r="L274" s="1" t="s">
        <v>147</v>
      </c>
      <c r="M274" s="1" t="s">
        <v>153</v>
      </c>
      <c r="N274" s="5">
        <v>52</v>
      </c>
      <c r="O274" s="5">
        <v>1</v>
      </c>
      <c r="P274">
        <f>VLOOKUP(J274,[1]Sheet1!$E$1:$F$65536,2,FALSE)</f>
        <v>39.520000000000003</v>
      </c>
    </row>
    <row r="275" spans="1:16" x14ac:dyDescent="0.15">
      <c r="A275" s="5">
        <v>10686</v>
      </c>
      <c r="B275" s="6" t="s">
        <v>141</v>
      </c>
      <c r="C275" s="5">
        <v>2</v>
      </c>
      <c r="D275" s="6" t="s">
        <v>342</v>
      </c>
      <c r="E275" s="1" t="s">
        <v>343</v>
      </c>
      <c r="F275" s="1" t="s">
        <v>144</v>
      </c>
      <c r="G275" s="1" t="str">
        <f t="shared" si="4"/>
        <v>42001080刘恒希</v>
      </c>
      <c r="H275" s="1" t="s">
        <v>145</v>
      </c>
      <c r="I275" s="6" t="s">
        <v>146</v>
      </c>
      <c r="J275" s="6" t="s">
        <v>18</v>
      </c>
      <c r="K275" s="1" t="s">
        <v>147</v>
      </c>
      <c r="L275" s="1" t="s">
        <v>147</v>
      </c>
      <c r="M275" s="1" t="s">
        <v>153</v>
      </c>
      <c r="N275" s="5">
        <v>52</v>
      </c>
      <c r="O275" s="5">
        <v>1</v>
      </c>
      <c r="P275">
        <f>VLOOKUP(J275,[1]Sheet1!$E$1:$F$65536,2,FALSE)</f>
        <v>39.520000000000003</v>
      </c>
    </row>
    <row r="276" spans="1:16" x14ac:dyDescent="0.15">
      <c r="A276" s="5">
        <v>10686</v>
      </c>
      <c r="B276" s="6" t="s">
        <v>141</v>
      </c>
      <c r="C276" s="5">
        <v>2</v>
      </c>
      <c r="D276" s="6" t="s">
        <v>142</v>
      </c>
      <c r="E276" s="1" t="s">
        <v>143</v>
      </c>
      <c r="F276" s="1" t="s">
        <v>144</v>
      </c>
      <c r="G276" s="1" t="str">
        <f t="shared" si="4"/>
        <v>42001001陈辰轩</v>
      </c>
      <c r="H276" s="1" t="s">
        <v>145</v>
      </c>
      <c r="I276" s="6" t="s">
        <v>146</v>
      </c>
      <c r="J276" s="6" t="s">
        <v>18</v>
      </c>
      <c r="K276" s="1" t="s">
        <v>147</v>
      </c>
      <c r="L276" s="1" t="s">
        <v>147</v>
      </c>
      <c r="M276" s="1" t="s">
        <v>153</v>
      </c>
      <c r="N276" s="5">
        <v>52</v>
      </c>
      <c r="O276" s="5">
        <v>1</v>
      </c>
      <c r="P276">
        <f>VLOOKUP(J276,[1]Sheet1!$E$1:$F$65536,2,FALSE)</f>
        <v>39.520000000000003</v>
      </c>
    </row>
    <row r="277" spans="1:16" x14ac:dyDescent="0.15">
      <c r="A277" s="5">
        <v>10686</v>
      </c>
      <c r="B277" s="6" t="s">
        <v>141</v>
      </c>
      <c r="C277" s="5">
        <v>2</v>
      </c>
      <c r="D277" s="6" t="s">
        <v>172</v>
      </c>
      <c r="E277" s="1" t="s">
        <v>173</v>
      </c>
      <c r="F277" s="1" t="s">
        <v>144</v>
      </c>
      <c r="G277" s="1" t="str">
        <f t="shared" si="4"/>
        <v>42001008何雨蔚</v>
      </c>
      <c r="H277" s="1" t="s">
        <v>145</v>
      </c>
      <c r="I277" s="6" t="s">
        <v>146</v>
      </c>
      <c r="J277" s="6" t="s">
        <v>18</v>
      </c>
      <c r="K277" s="1" t="s">
        <v>147</v>
      </c>
      <c r="L277" s="1" t="s">
        <v>147</v>
      </c>
      <c r="M277" s="1" t="s">
        <v>153</v>
      </c>
      <c r="N277" s="5">
        <v>52</v>
      </c>
      <c r="O277" s="5">
        <v>1</v>
      </c>
      <c r="P277">
        <f>VLOOKUP(J277,[1]Sheet1!$E$1:$F$65536,2,FALSE)</f>
        <v>39.520000000000003</v>
      </c>
    </row>
    <row r="278" spans="1:16" x14ac:dyDescent="0.15">
      <c r="A278" s="5">
        <v>10686</v>
      </c>
      <c r="B278" s="6" t="s">
        <v>141</v>
      </c>
      <c r="C278" s="5">
        <v>2</v>
      </c>
      <c r="D278" s="6" t="s">
        <v>166</v>
      </c>
      <c r="E278" s="1" t="s">
        <v>167</v>
      </c>
      <c r="F278" s="1" t="s">
        <v>144</v>
      </c>
      <c r="G278" s="1" t="str">
        <f t="shared" si="4"/>
        <v>42001024董镓瑄</v>
      </c>
      <c r="H278" s="1" t="s">
        <v>145</v>
      </c>
      <c r="I278" s="6" t="s">
        <v>146</v>
      </c>
      <c r="J278" s="6" t="s">
        <v>18</v>
      </c>
      <c r="K278" s="1" t="s">
        <v>147</v>
      </c>
      <c r="L278" s="1" t="s">
        <v>147</v>
      </c>
      <c r="M278" s="1" t="s">
        <v>153</v>
      </c>
      <c r="N278" s="5">
        <v>52</v>
      </c>
      <c r="O278" s="5">
        <v>1</v>
      </c>
      <c r="P278">
        <f>VLOOKUP(J278,[1]Sheet1!$E$1:$F$65536,2,FALSE)</f>
        <v>39.520000000000003</v>
      </c>
    </row>
    <row r="279" spans="1:16" x14ac:dyDescent="0.15">
      <c r="A279" s="5">
        <v>10686</v>
      </c>
      <c r="B279" s="6" t="s">
        <v>141</v>
      </c>
      <c r="C279" s="5">
        <v>2</v>
      </c>
      <c r="D279" s="6" t="s">
        <v>196</v>
      </c>
      <c r="E279" s="1" t="s">
        <v>197</v>
      </c>
      <c r="F279" s="1" t="s">
        <v>144</v>
      </c>
      <c r="G279" s="1" t="str">
        <f t="shared" si="4"/>
        <v>42001029刘春林</v>
      </c>
      <c r="H279" s="1" t="s">
        <v>145</v>
      </c>
      <c r="I279" s="6" t="s">
        <v>146</v>
      </c>
      <c r="J279" s="6" t="s">
        <v>18</v>
      </c>
      <c r="K279" s="1" t="s">
        <v>147</v>
      </c>
      <c r="L279" s="1" t="s">
        <v>147</v>
      </c>
      <c r="M279" s="1" t="s">
        <v>153</v>
      </c>
      <c r="N279" s="5">
        <v>52</v>
      </c>
      <c r="O279" s="5">
        <v>1</v>
      </c>
      <c r="P279">
        <f>VLOOKUP(J279,[1]Sheet1!$E$1:$F$65536,2,FALSE)</f>
        <v>39.520000000000003</v>
      </c>
    </row>
    <row r="280" spans="1:16" x14ac:dyDescent="0.15">
      <c r="A280" s="5">
        <v>10686</v>
      </c>
      <c r="B280" s="6" t="s">
        <v>141</v>
      </c>
      <c r="C280" s="5">
        <v>2</v>
      </c>
      <c r="D280" s="6" t="s">
        <v>334</v>
      </c>
      <c r="E280" s="1" t="s">
        <v>335</v>
      </c>
      <c r="F280" s="1" t="s">
        <v>144</v>
      </c>
      <c r="G280" s="1" t="str">
        <f t="shared" si="4"/>
        <v>42001047胡文丽</v>
      </c>
      <c r="H280" s="1" t="s">
        <v>145</v>
      </c>
      <c r="I280" s="6" t="s">
        <v>146</v>
      </c>
      <c r="J280" s="6" t="s">
        <v>18</v>
      </c>
      <c r="K280" s="1" t="s">
        <v>147</v>
      </c>
      <c r="L280" s="1" t="s">
        <v>147</v>
      </c>
      <c r="M280" s="1" t="s">
        <v>153</v>
      </c>
      <c r="N280" s="5">
        <v>52</v>
      </c>
      <c r="O280" s="5">
        <v>1</v>
      </c>
      <c r="P280">
        <f>VLOOKUP(J280,[1]Sheet1!$E$1:$F$65536,2,FALSE)</f>
        <v>39.520000000000003</v>
      </c>
    </row>
    <row r="281" spans="1:16" x14ac:dyDescent="0.15">
      <c r="A281" s="5">
        <v>10686</v>
      </c>
      <c r="B281" s="6" t="s">
        <v>141</v>
      </c>
      <c r="C281" s="5">
        <v>2</v>
      </c>
      <c r="D281" s="6" t="s">
        <v>238</v>
      </c>
      <c r="E281" s="1" t="s">
        <v>239</v>
      </c>
      <c r="F281" s="1" t="s">
        <v>144</v>
      </c>
      <c r="G281" s="1" t="str">
        <f t="shared" si="4"/>
        <v>42001050陈登科</v>
      </c>
      <c r="H281" s="1" t="s">
        <v>145</v>
      </c>
      <c r="I281" s="6" t="s">
        <v>146</v>
      </c>
      <c r="J281" s="6" t="s">
        <v>18</v>
      </c>
      <c r="K281" s="1" t="s">
        <v>147</v>
      </c>
      <c r="L281" s="1" t="s">
        <v>147</v>
      </c>
      <c r="M281" s="1" t="s">
        <v>153</v>
      </c>
      <c r="N281" s="5">
        <v>52</v>
      </c>
      <c r="O281" s="5">
        <v>1</v>
      </c>
      <c r="P281">
        <f>VLOOKUP(J281,[1]Sheet1!$E$1:$F$65536,2,FALSE)</f>
        <v>39.520000000000003</v>
      </c>
    </row>
    <row r="282" spans="1:16" x14ac:dyDescent="0.15">
      <c r="A282" s="5">
        <v>10686</v>
      </c>
      <c r="B282" s="6" t="s">
        <v>141</v>
      </c>
      <c r="C282" s="5">
        <v>2</v>
      </c>
      <c r="D282" s="6" t="s">
        <v>182</v>
      </c>
      <c r="E282" s="1" t="s">
        <v>183</v>
      </c>
      <c r="F282" s="1" t="s">
        <v>144</v>
      </c>
      <c r="G282" s="1" t="str">
        <f t="shared" si="4"/>
        <v>42001062董欣</v>
      </c>
      <c r="H282" s="1" t="s">
        <v>145</v>
      </c>
      <c r="I282" s="6" t="s">
        <v>146</v>
      </c>
      <c r="J282" s="6" t="s">
        <v>18</v>
      </c>
      <c r="K282" s="1" t="s">
        <v>147</v>
      </c>
      <c r="L282" s="1" t="s">
        <v>147</v>
      </c>
      <c r="M282" s="1" t="s">
        <v>153</v>
      </c>
      <c r="N282" s="5">
        <v>52</v>
      </c>
      <c r="O282" s="5">
        <v>1</v>
      </c>
      <c r="P282">
        <f>VLOOKUP(J282,[1]Sheet1!$E$1:$F$65536,2,FALSE)</f>
        <v>39.520000000000003</v>
      </c>
    </row>
    <row r="283" spans="1:16" x14ac:dyDescent="0.15">
      <c r="A283" s="5">
        <v>10686</v>
      </c>
      <c r="B283" s="6" t="s">
        <v>141</v>
      </c>
      <c r="C283" s="5">
        <v>2</v>
      </c>
      <c r="D283" s="6" t="s">
        <v>244</v>
      </c>
      <c r="E283" s="1" t="s">
        <v>245</v>
      </c>
      <c r="F283" s="1" t="s">
        <v>144</v>
      </c>
      <c r="G283" s="1" t="str">
        <f t="shared" si="4"/>
        <v>42001069蔡慈锋</v>
      </c>
      <c r="H283" s="1" t="s">
        <v>145</v>
      </c>
      <c r="I283" s="6" t="s">
        <v>146</v>
      </c>
      <c r="J283" s="6" t="s">
        <v>18</v>
      </c>
      <c r="K283" s="1" t="s">
        <v>147</v>
      </c>
      <c r="L283" s="1" t="s">
        <v>147</v>
      </c>
      <c r="M283" s="1" t="s">
        <v>153</v>
      </c>
      <c r="N283" s="5">
        <v>52</v>
      </c>
      <c r="O283" s="5">
        <v>1</v>
      </c>
      <c r="P283">
        <f>VLOOKUP(J283,[1]Sheet1!$E$1:$F$65536,2,FALSE)</f>
        <v>39.520000000000003</v>
      </c>
    </row>
    <row r="284" spans="1:16" x14ac:dyDescent="0.15">
      <c r="A284" s="5">
        <v>10686</v>
      </c>
      <c r="B284" s="6" t="s">
        <v>141</v>
      </c>
      <c r="C284" s="5">
        <v>2</v>
      </c>
      <c r="D284" s="6" t="s">
        <v>298</v>
      </c>
      <c r="E284" s="1" t="s">
        <v>299</v>
      </c>
      <c r="F284" s="1" t="s">
        <v>144</v>
      </c>
      <c r="G284" s="1" t="str">
        <f t="shared" si="4"/>
        <v>42001073朱一轩</v>
      </c>
      <c r="H284" s="1" t="s">
        <v>145</v>
      </c>
      <c r="I284" s="6" t="s">
        <v>146</v>
      </c>
      <c r="J284" s="6" t="s">
        <v>18</v>
      </c>
      <c r="K284" s="1" t="s">
        <v>147</v>
      </c>
      <c r="L284" s="1" t="s">
        <v>147</v>
      </c>
      <c r="M284" s="1" t="s">
        <v>153</v>
      </c>
      <c r="N284" s="5">
        <v>52</v>
      </c>
      <c r="O284" s="5">
        <v>1</v>
      </c>
      <c r="P284">
        <f>VLOOKUP(J284,[1]Sheet1!$E$1:$F$65536,2,FALSE)</f>
        <v>39.520000000000003</v>
      </c>
    </row>
    <row r="285" spans="1:16" x14ac:dyDescent="0.15">
      <c r="A285" s="5">
        <v>10686</v>
      </c>
      <c r="B285" s="6" t="s">
        <v>141</v>
      </c>
      <c r="C285" s="5">
        <v>2</v>
      </c>
      <c r="D285" s="6" t="s">
        <v>206</v>
      </c>
      <c r="E285" s="1" t="s">
        <v>207</v>
      </c>
      <c r="F285" s="1" t="s">
        <v>144</v>
      </c>
      <c r="G285" s="1" t="str">
        <f t="shared" si="4"/>
        <v>42001007朱品一</v>
      </c>
      <c r="H285" s="1" t="s">
        <v>145</v>
      </c>
      <c r="I285" s="6" t="s">
        <v>146</v>
      </c>
      <c r="J285" s="6" t="s">
        <v>18</v>
      </c>
      <c r="K285" s="1" t="s">
        <v>147</v>
      </c>
      <c r="L285" s="1" t="s">
        <v>147</v>
      </c>
      <c r="M285" s="1" t="s">
        <v>153</v>
      </c>
      <c r="N285" s="5">
        <v>52</v>
      </c>
      <c r="O285" s="5">
        <v>1</v>
      </c>
      <c r="P285">
        <f>VLOOKUP(J285,[1]Sheet1!$E$1:$F$65536,2,FALSE)</f>
        <v>39.520000000000003</v>
      </c>
    </row>
    <row r="286" spans="1:16" x14ac:dyDescent="0.15">
      <c r="A286" s="5">
        <v>10686</v>
      </c>
      <c r="B286" s="6" t="s">
        <v>141</v>
      </c>
      <c r="C286" s="5">
        <v>2</v>
      </c>
      <c r="D286" s="6" t="s">
        <v>168</v>
      </c>
      <c r="E286" s="1" t="s">
        <v>169</v>
      </c>
      <c r="F286" s="1" t="s">
        <v>144</v>
      </c>
      <c r="G286" s="1" t="str">
        <f t="shared" si="4"/>
        <v>42001019曾雅婷</v>
      </c>
      <c r="H286" s="1" t="s">
        <v>145</v>
      </c>
      <c r="I286" s="6" t="s">
        <v>146</v>
      </c>
      <c r="J286" s="6" t="s">
        <v>18</v>
      </c>
      <c r="K286" s="1" t="s">
        <v>147</v>
      </c>
      <c r="L286" s="1" t="s">
        <v>147</v>
      </c>
      <c r="M286" s="1" t="s">
        <v>153</v>
      </c>
      <c r="N286" s="5">
        <v>52</v>
      </c>
      <c r="O286" s="5">
        <v>1</v>
      </c>
      <c r="P286">
        <f>VLOOKUP(J286,[1]Sheet1!$E$1:$F$65536,2,FALSE)</f>
        <v>39.520000000000003</v>
      </c>
    </row>
    <row r="287" spans="1:16" x14ac:dyDescent="0.15">
      <c r="A287" s="5">
        <v>10686</v>
      </c>
      <c r="B287" s="6" t="s">
        <v>141</v>
      </c>
      <c r="C287" s="5">
        <v>2</v>
      </c>
      <c r="D287" s="6" t="s">
        <v>170</v>
      </c>
      <c r="E287" s="1" t="s">
        <v>171</v>
      </c>
      <c r="F287" s="1" t="s">
        <v>144</v>
      </c>
      <c r="G287" s="1" t="str">
        <f t="shared" si="4"/>
        <v>42001021向欣越</v>
      </c>
      <c r="H287" s="1" t="s">
        <v>145</v>
      </c>
      <c r="I287" s="6" t="s">
        <v>146</v>
      </c>
      <c r="J287" s="6" t="s">
        <v>18</v>
      </c>
      <c r="K287" s="1" t="s">
        <v>147</v>
      </c>
      <c r="L287" s="1" t="s">
        <v>147</v>
      </c>
      <c r="M287" s="1" t="s">
        <v>153</v>
      </c>
      <c r="N287" s="5">
        <v>52</v>
      </c>
      <c r="O287" s="5">
        <v>1</v>
      </c>
      <c r="P287">
        <f>VLOOKUP(J287,[1]Sheet1!$E$1:$F$65536,2,FALSE)</f>
        <v>39.520000000000003</v>
      </c>
    </row>
    <row r="288" spans="1:16" x14ac:dyDescent="0.15">
      <c r="A288" s="5">
        <v>10686</v>
      </c>
      <c r="B288" s="6" t="s">
        <v>141</v>
      </c>
      <c r="C288" s="5">
        <v>2</v>
      </c>
      <c r="D288" s="6" t="s">
        <v>272</v>
      </c>
      <c r="E288" s="1" t="s">
        <v>273</v>
      </c>
      <c r="F288" s="1" t="s">
        <v>144</v>
      </c>
      <c r="G288" s="1" t="str">
        <f t="shared" si="4"/>
        <v>42001058龙有</v>
      </c>
      <c r="H288" s="1" t="s">
        <v>145</v>
      </c>
      <c r="I288" s="6" t="s">
        <v>146</v>
      </c>
      <c r="J288" s="6" t="s">
        <v>18</v>
      </c>
      <c r="K288" s="1" t="s">
        <v>147</v>
      </c>
      <c r="L288" s="1" t="s">
        <v>147</v>
      </c>
      <c r="M288" s="1" t="s">
        <v>153</v>
      </c>
      <c r="N288" s="5">
        <v>52</v>
      </c>
      <c r="O288" s="5">
        <v>1</v>
      </c>
      <c r="P288">
        <f>VLOOKUP(J288,[1]Sheet1!$E$1:$F$65536,2,FALSE)</f>
        <v>39.520000000000003</v>
      </c>
    </row>
    <row r="289" spans="1:16" x14ac:dyDescent="0.15">
      <c r="A289" s="5">
        <v>10686</v>
      </c>
      <c r="B289" s="6" t="s">
        <v>141</v>
      </c>
      <c r="C289" s="5">
        <v>2</v>
      </c>
      <c r="D289" s="6" t="s">
        <v>274</v>
      </c>
      <c r="E289" s="1" t="s">
        <v>275</v>
      </c>
      <c r="F289" s="1" t="s">
        <v>144</v>
      </c>
      <c r="G289" s="1" t="str">
        <f t="shared" si="4"/>
        <v>42001063沈博文</v>
      </c>
      <c r="H289" s="1" t="s">
        <v>145</v>
      </c>
      <c r="I289" s="6" t="s">
        <v>146</v>
      </c>
      <c r="J289" s="6" t="s">
        <v>18</v>
      </c>
      <c r="K289" s="1" t="s">
        <v>147</v>
      </c>
      <c r="L289" s="1" t="s">
        <v>147</v>
      </c>
      <c r="M289" s="1" t="s">
        <v>153</v>
      </c>
      <c r="N289" s="5">
        <v>52</v>
      </c>
      <c r="O289" s="5">
        <v>1</v>
      </c>
      <c r="P289">
        <f>VLOOKUP(J289,[1]Sheet1!$E$1:$F$65536,2,FALSE)</f>
        <v>39.520000000000003</v>
      </c>
    </row>
    <row r="290" spans="1:16" x14ac:dyDescent="0.15">
      <c r="A290" s="5">
        <v>10686</v>
      </c>
      <c r="B290" s="6" t="s">
        <v>141</v>
      </c>
      <c r="C290" s="5">
        <v>2</v>
      </c>
      <c r="D290" s="6" t="s">
        <v>158</v>
      </c>
      <c r="E290" s="1" t="s">
        <v>159</v>
      </c>
      <c r="F290" s="1" t="s">
        <v>144</v>
      </c>
      <c r="G290" s="1" t="str">
        <f t="shared" si="4"/>
        <v>42001064任禹衡</v>
      </c>
      <c r="H290" s="1" t="s">
        <v>145</v>
      </c>
      <c r="I290" s="6" t="s">
        <v>146</v>
      </c>
      <c r="J290" s="6" t="s">
        <v>18</v>
      </c>
      <c r="K290" s="1" t="s">
        <v>147</v>
      </c>
      <c r="L290" s="1" t="s">
        <v>147</v>
      </c>
      <c r="M290" s="1" t="s">
        <v>153</v>
      </c>
      <c r="N290" s="5">
        <v>52</v>
      </c>
      <c r="O290" s="5">
        <v>1</v>
      </c>
      <c r="P290">
        <f>VLOOKUP(J290,[1]Sheet1!$E$1:$F$65536,2,FALSE)</f>
        <v>39.520000000000003</v>
      </c>
    </row>
    <row r="291" spans="1:16" x14ac:dyDescent="0.15">
      <c r="A291" s="5">
        <v>10686</v>
      </c>
      <c r="B291" s="6" t="s">
        <v>141</v>
      </c>
      <c r="C291" s="5">
        <v>2</v>
      </c>
      <c r="D291" s="6" t="s">
        <v>296</v>
      </c>
      <c r="E291" s="1" t="s">
        <v>297</v>
      </c>
      <c r="F291" s="1" t="s">
        <v>144</v>
      </c>
      <c r="G291" s="1" t="str">
        <f t="shared" si="4"/>
        <v>42001067茹俊植</v>
      </c>
      <c r="H291" s="1" t="s">
        <v>145</v>
      </c>
      <c r="I291" s="6" t="s">
        <v>146</v>
      </c>
      <c r="J291" s="6" t="s">
        <v>18</v>
      </c>
      <c r="K291" s="1" t="s">
        <v>147</v>
      </c>
      <c r="L291" s="1" t="s">
        <v>147</v>
      </c>
      <c r="M291" s="1" t="s">
        <v>153</v>
      </c>
      <c r="N291" s="5">
        <v>52</v>
      </c>
      <c r="O291" s="5">
        <v>1</v>
      </c>
      <c r="P291">
        <f>VLOOKUP(J291,[1]Sheet1!$E$1:$F$65536,2,FALSE)</f>
        <v>39.520000000000003</v>
      </c>
    </row>
    <row r="292" spans="1:16" x14ac:dyDescent="0.15">
      <c r="A292" s="5">
        <v>10686</v>
      </c>
      <c r="B292" s="6" t="s">
        <v>141</v>
      </c>
      <c r="C292" s="5">
        <v>2</v>
      </c>
      <c r="D292" s="6" t="s">
        <v>198</v>
      </c>
      <c r="E292" s="1" t="s">
        <v>199</v>
      </c>
      <c r="F292" s="1" t="s">
        <v>144</v>
      </c>
      <c r="G292" s="1" t="str">
        <f t="shared" si="4"/>
        <v>42001082任菁菁</v>
      </c>
      <c r="H292" s="1" t="s">
        <v>145</v>
      </c>
      <c r="I292" s="6" t="s">
        <v>146</v>
      </c>
      <c r="J292" s="6" t="s">
        <v>18</v>
      </c>
      <c r="K292" s="1" t="s">
        <v>147</v>
      </c>
      <c r="L292" s="1" t="s">
        <v>147</v>
      </c>
      <c r="M292" s="1" t="s">
        <v>153</v>
      </c>
      <c r="N292" s="5">
        <v>52</v>
      </c>
      <c r="O292" s="5">
        <v>1</v>
      </c>
      <c r="P292">
        <f>VLOOKUP(J292,[1]Sheet1!$E$1:$F$65536,2,FALSE)</f>
        <v>39.520000000000003</v>
      </c>
    </row>
    <row r="293" spans="1:16" x14ac:dyDescent="0.15">
      <c r="A293" s="5">
        <v>10686</v>
      </c>
      <c r="B293" s="6" t="s">
        <v>141</v>
      </c>
      <c r="C293" s="5">
        <v>2</v>
      </c>
      <c r="D293" s="6" t="s">
        <v>224</v>
      </c>
      <c r="E293" s="1" t="s">
        <v>225</v>
      </c>
      <c r="F293" s="1" t="s">
        <v>144</v>
      </c>
      <c r="G293" s="1" t="str">
        <f t="shared" si="4"/>
        <v>42001083刘德玥</v>
      </c>
      <c r="H293" s="1" t="s">
        <v>145</v>
      </c>
      <c r="I293" s="6" t="s">
        <v>146</v>
      </c>
      <c r="J293" s="6" t="s">
        <v>18</v>
      </c>
      <c r="K293" s="1" t="s">
        <v>147</v>
      </c>
      <c r="L293" s="1" t="s">
        <v>147</v>
      </c>
      <c r="M293" s="1" t="s">
        <v>153</v>
      </c>
      <c r="N293" s="5">
        <v>52</v>
      </c>
      <c r="O293" s="5">
        <v>1</v>
      </c>
      <c r="P293">
        <f>VLOOKUP(J293,[1]Sheet1!$E$1:$F$65536,2,FALSE)</f>
        <v>39.520000000000003</v>
      </c>
    </row>
    <row r="294" spans="1:16" x14ac:dyDescent="0.15">
      <c r="A294" s="5">
        <v>10686</v>
      </c>
      <c r="B294" s="6" t="s">
        <v>141</v>
      </c>
      <c r="C294" s="5">
        <v>2</v>
      </c>
      <c r="D294" s="6" t="s">
        <v>210</v>
      </c>
      <c r="E294" s="1" t="s">
        <v>211</v>
      </c>
      <c r="F294" s="1" t="s">
        <v>144</v>
      </c>
      <c r="G294" s="1" t="str">
        <f t="shared" si="4"/>
        <v>42001023李涟漪</v>
      </c>
      <c r="H294" s="1" t="s">
        <v>145</v>
      </c>
      <c r="I294" s="6" t="s">
        <v>146</v>
      </c>
      <c r="J294" s="6" t="s">
        <v>18</v>
      </c>
      <c r="K294" s="1" t="s">
        <v>147</v>
      </c>
      <c r="L294" s="1" t="s">
        <v>147</v>
      </c>
      <c r="M294" s="1" t="s">
        <v>153</v>
      </c>
      <c r="N294" s="5">
        <v>52</v>
      </c>
      <c r="O294" s="5">
        <v>1</v>
      </c>
      <c r="P294">
        <f>VLOOKUP(J294,[1]Sheet1!$E$1:$F$65536,2,FALSE)</f>
        <v>39.520000000000003</v>
      </c>
    </row>
    <row r="295" spans="1:16" x14ac:dyDescent="0.15">
      <c r="A295" s="5">
        <v>10686</v>
      </c>
      <c r="B295" s="6" t="s">
        <v>141</v>
      </c>
      <c r="C295" s="5">
        <v>2</v>
      </c>
      <c r="D295" s="6" t="s">
        <v>330</v>
      </c>
      <c r="E295" s="1" t="s">
        <v>331</v>
      </c>
      <c r="F295" s="1" t="s">
        <v>144</v>
      </c>
      <c r="G295" s="1" t="str">
        <f t="shared" si="4"/>
        <v>42001027颜祯佚</v>
      </c>
      <c r="H295" s="1" t="s">
        <v>145</v>
      </c>
      <c r="I295" s="6" t="s">
        <v>146</v>
      </c>
      <c r="J295" s="6" t="s">
        <v>18</v>
      </c>
      <c r="K295" s="1" t="s">
        <v>147</v>
      </c>
      <c r="L295" s="1" t="s">
        <v>147</v>
      </c>
      <c r="M295" s="1" t="s">
        <v>153</v>
      </c>
      <c r="N295" s="5">
        <v>52</v>
      </c>
      <c r="O295" s="5">
        <v>1</v>
      </c>
      <c r="P295">
        <f>VLOOKUP(J295,[1]Sheet1!$E$1:$F$65536,2,FALSE)</f>
        <v>39.520000000000003</v>
      </c>
    </row>
    <row r="296" spans="1:16" x14ac:dyDescent="0.15">
      <c r="A296" s="5">
        <v>10686</v>
      </c>
      <c r="B296" s="6" t="s">
        <v>141</v>
      </c>
      <c r="C296" s="5">
        <v>2</v>
      </c>
      <c r="D296" s="6" t="s">
        <v>204</v>
      </c>
      <c r="E296" s="1" t="s">
        <v>205</v>
      </c>
      <c r="F296" s="1" t="s">
        <v>144</v>
      </c>
      <c r="G296" s="1" t="str">
        <f t="shared" si="4"/>
        <v>42001003石宛灵</v>
      </c>
      <c r="H296" s="1" t="s">
        <v>145</v>
      </c>
      <c r="I296" s="6" t="s">
        <v>146</v>
      </c>
      <c r="J296" s="6" t="s">
        <v>18</v>
      </c>
      <c r="K296" s="1" t="s">
        <v>147</v>
      </c>
      <c r="L296" s="1" t="s">
        <v>147</v>
      </c>
      <c r="M296" s="1" t="s">
        <v>153</v>
      </c>
      <c r="N296" s="5">
        <v>52</v>
      </c>
      <c r="O296" s="5">
        <v>1</v>
      </c>
      <c r="P296">
        <f>VLOOKUP(J296,[1]Sheet1!$E$1:$F$65536,2,FALSE)</f>
        <v>39.520000000000003</v>
      </c>
    </row>
    <row r="297" spans="1:16" x14ac:dyDescent="0.15">
      <c r="A297" s="5">
        <v>10686</v>
      </c>
      <c r="B297" s="6" t="s">
        <v>141</v>
      </c>
      <c r="C297" s="5">
        <v>2</v>
      </c>
      <c r="D297" s="6" t="s">
        <v>290</v>
      </c>
      <c r="E297" s="1" t="s">
        <v>291</v>
      </c>
      <c r="F297" s="1" t="s">
        <v>144</v>
      </c>
      <c r="G297" s="1" t="str">
        <f t="shared" si="4"/>
        <v>42001046程良</v>
      </c>
      <c r="H297" s="1" t="s">
        <v>145</v>
      </c>
      <c r="I297" s="6" t="s">
        <v>146</v>
      </c>
      <c r="J297" s="6" t="s">
        <v>18</v>
      </c>
      <c r="K297" s="1" t="s">
        <v>147</v>
      </c>
      <c r="L297" s="1" t="s">
        <v>147</v>
      </c>
      <c r="M297" s="1" t="s">
        <v>153</v>
      </c>
      <c r="N297" s="5">
        <v>52</v>
      </c>
      <c r="O297" s="5">
        <v>1</v>
      </c>
      <c r="P297">
        <f>VLOOKUP(J297,[1]Sheet1!$E$1:$F$65536,2,FALSE)</f>
        <v>39.520000000000003</v>
      </c>
    </row>
    <row r="298" spans="1:16" x14ac:dyDescent="0.15">
      <c r="A298" s="5">
        <v>10686</v>
      </c>
      <c r="B298" s="6" t="s">
        <v>141</v>
      </c>
      <c r="C298" s="5">
        <v>2</v>
      </c>
      <c r="D298" s="6" t="s">
        <v>156</v>
      </c>
      <c r="E298" s="1" t="s">
        <v>157</v>
      </c>
      <c r="F298" s="1" t="s">
        <v>144</v>
      </c>
      <c r="G298" s="1" t="str">
        <f t="shared" si="4"/>
        <v>42001055杨璐榕</v>
      </c>
      <c r="H298" s="1" t="s">
        <v>145</v>
      </c>
      <c r="I298" s="6" t="s">
        <v>146</v>
      </c>
      <c r="J298" s="6" t="s">
        <v>18</v>
      </c>
      <c r="K298" s="1" t="s">
        <v>147</v>
      </c>
      <c r="L298" s="1" t="s">
        <v>147</v>
      </c>
      <c r="M298" s="1" t="s">
        <v>153</v>
      </c>
      <c r="N298" s="5">
        <v>52</v>
      </c>
      <c r="O298" s="5">
        <v>1</v>
      </c>
      <c r="P298">
        <f>VLOOKUP(J298,[1]Sheet1!$E$1:$F$65536,2,FALSE)</f>
        <v>39.520000000000003</v>
      </c>
    </row>
    <row r="299" spans="1:16" x14ac:dyDescent="0.15">
      <c r="A299" s="5">
        <v>10686</v>
      </c>
      <c r="B299" s="6" t="s">
        <v>141</v>
      </c>
      <c r="C299" s="5">
        <v>2</v>
      </c>
      <c r="D299" s="6" t="s">
        <v>174</v>
      </c>
      <c r="E299" s="1" t="s">
        <v>175</v>
      </c>
      <c r="F299" s="1" t="s">
        <v>144</v>
      </c>
      <c r="G299" s="1" t="str">
        <f t="shared" si="4"/>
        <v>42001056惠坪萍</v>
      </c>
      <c r="H299" s="1" t="s">
        <v>145</v>
      </c>
      <c r="I299" s="6" t="s">
        <v>146</v>
      </c>
      <c r="J299" s="6" t="s">
        <v>18</v>
      </c>
      <c r="K299" s="1" t="s">
        <v>147</v>
      </c>
      <c r="L299" s="1" t="s">
        <v>147</v>
      </c>
      <c r="M299" s="1" t="s">
        <v>153</v>
      </c>
      <c r="N299" s="5">
        <v>52</v>
      </c>
      <c r="O299" s="5">
        <v>1</v>
      </c>
      <c r="P299">
        <f>VLOOKUP(J299,[1]Sheet1!$E$1:$F$65536,2,FALSE)</f>
        <v>39.520000000000003</v>
      </c>
    </row>
    <row r="300" spans="1:16" x14ac:dyDescent="0.15">
      <c r="A300" s="5">
        <v>10686</v>
      </c>
      <c r="B300" s="6" t="s">
        <v>141</v>
      </c>
      <c r="C300" s="5">
        <v>2</v>
      </c>
      <c r="D300" s="6" t="s">
        <v>294</v>
      </c>
      <c r="E300" s="1" t="s">
        <v>295</v>
      </c>
      <c r="F300" s="1" t="s">
        <v>144</v>
      </c>
      <c r="G300" s="1" t="str">
        <f t="shared" si="4"/>
        <v>42001066王瑞仪</v>
      </c>
      <c r="H300" s="1" t="s">
        <v>145</v>
      </c>
      <c r="I300" s="6" t="s">
        <v>146</v>
      </c>
      <c r="J300" s="6" t="s">
        <v>18</v>
      </c>
      <c r="K300" s="1" t="s">
        <v>147</v>
      </c>
      <c r="L300" s="1" t="s">
        <v>147</v>
      </c>
      <c r="M300" s="1" t="s">
        <v>153</v>
      </c>
      <c r="N300" s="5">
        <v>52</v>
      </c>
      <c r="O300" s="5">
        <v>1</v>
      </c>
      <c r="P300">
        <f>VLOOKUP(J300,[1]Sheet1!$E$1:$F$65536,2,FALSE)</f>
        <v>39.520000000000003</v>
      </c>
    </row>
    <row r="301" spans="1:16" x14ac:dyDescent="0.15">
      <c r="A301" s="5">
        <v>10686</v>
      </c>
      <c r="B301" s="6" t="s">
        <v>141</v>
      </c>
      <c r="C301" s="5">
        <v>2</v>
      </c>
      <c r="D301" s="6" t="s">
        <v>164</v>
      </c>
      <c r="E301" s="1" t="s">
        <v>165</v>
      </c>
      <c r="F301" s="1" t="s">
        <v>144</v>
      </c>
      <c r="G301" s="1" t="str">
        <f t="shared" si="4"/>
        <v>42001068杨钊莹</v>
      </c>
      <c r="H301" s="1" t="s">
        <v>145</v>
      </c>
      <c r="I301" s="6" t="s">
        <v>146</v>
      </c>
      <c r="J301" s="6" t="s">
        <v>18</v>
      </c>
      <c r="K301" s="1" t="s">
        <v>147</v>
      </c>
      <c r="L301" s="1" t="s">
        <v>147</v>
      </c>
      <c r="M301" s="1" t="s">
        <v>153</v>
      </c>
      <c r="N301" s="5">
        <v>52</v>
      </c>
      <c r="O301" s="5">
        <v>1</v>
      </c>
      <c r="P301">
        <f>VLOOKUP(J301,[1]Sheet1!$E$1:$F$65536,2,FALSE)</f>
        <v>39.520000000000003</v>
      </c>
    </row>
    <row r="302" spans="1:16" x14ac:dyDescent="0.15">
      <c r="A302" s="5">
        <v>10686</v>
      </c>
      <c r="B302" s="6" t="s">
        <v>141</v>
      </c>
      <c r="C302" s="5">
        <v>2</v>
      </c>
      <c r="D302" s="6" t="s">
        <v>248</v>
      </c>
      <c r="E302" s="1" t="s">
        <v>249</v>
      </c>
      <c r="F302" s="1" t="s">
        <v>144</v>
      </c>
      <c r="G302" s="1" t="str">
        <f t="shared" si="4"/>
        <v>42001088吕洪珊</v>
      </c>
      <c r="H302" s="1" t="s">
        <v>145</v>
      </c>
      <c r="I302" s="6" t="s">
        <v>146</v>
      </c>
      <c r="J302" s="6" t="s">
        <v>18</v>
      </c>
      <c r="K302" s="1" t="s">
        <v>147</v>
      </c>
      <c r="L302" s="1" t="s">
        <v>147</v>
      </c>
      <c r="M302" s="1" t="s">
        <v>153</v>
      </c>
      <c r="N302" s="5">
        <v>52</v>
      </c>
      <c r="O302" s="5">
        <v>1</v>
      </c>
      <c r="P302">
        <f>VLOOKUP(J302,[1]Sheet1!$E$1:$F$65536,2,FALSE)</f>
        <v>39.520000000000003</v>
      </c>
    </row>
    <row r="303" spans="1:16" x14ac:dyDescent="0.15">
      <c r="A303" s="5">
        <v>10686</v>
      </c>
      <c r="B303" s="6" t="s">
        <v>141</v>
      </c>
      <c r="C303" s="5">
        <v>2</v>
      </c>
      <c r="D303" s="6" t="s">
        <v>258</v>
      </c>
      <c r="E303" s="1" t="s">
        <v>259</v>
      </c>
      <c r="F303" s="1" t="s">
        <v>144</v>
      </c>
      <c r="G303" s="1" t="str">
        <f t="shared" si="4"/>
        <v>42001006谢曦</v>
      </c>
      <c r="H303" s="1" t="s">
        <v>145</v>
      </c>
      <c r="I303" s="6" t="s">
        <v>146</v>
      </c>
      <c r="J303" s="6" t="s">
        <v>18</v>
      </c>
      <c r="K303" s="1" t="s">
        <v>147</v>
      </c>
      <c r="L303" s="1" t="s">
        <v>147</v>
      </c>
      <c r="M303" s="1" t="s">
        <v>153</v>
      </c>
      <c r="N303" s="5">
        <v>52</v>
      </c>
      <c r="O303" s="5">
        <v>1</v>
      </c>
      <c r="P303">
        <f>VLOOKUP(J303,[1]Sheet1!$E$1:$F$65536,2,FALSE)</f>
        <v>39.520000000000003</v>
      </c>
    </row>
    <row r="304" spans="1:16" x14ac:dyDescent="0.15">
      <c r="A304" s="5">
        <v>10686</v>
      </c>
      <c r="B304" s="6" t="s">
        <v>141</v>
      </c>
      <c r="C304" s="5">
        <v>2</v>
      </c>
      <c r="D304" s="6" t="s">
        <v>262</v>
      </c>
      <c r="E304" s="1" t="s">
        <v>263</v>
      </c>
      <c r="F304" s="1" t="s">
        <v>144</v>
      </c>
      <c r="G304" s="1" t="str">
        <f t="shared" si="4"/>
        <v>42001016江天志</v>
      </c>
      <c r="H304" s="1" t="s">
        <v>145</v>
      </c>
      <c r="I304" s="6" t="s">
        <v>146</v>
      </c>
      <c r="J304" s="6" t="s">
        <v>18</v>
      </c>
      <c r="K304" s="1" t="s">
        <v>147</v>
      </c>
      <c r="L304" s="1" t="s">
        <v>147</v>
      </c>
      <c r="M304" s="1" t="s">
        <v>153</v>
      </c>
      <c r="N304" s="5">
        <v>52</v>
      </c>
      <c r="O304" s="5">
        <v>1</v>
      </c>
      <c r="P304">
        <f>VLOOKUP(J304,[1]Sheet1!$E$1:$F$65536,2,FALSE)</f>
        <v>39.520000000000003</v>
      </c>
    </row>
    <row r="305" spans="1:16" x14ac:dyDescent="0.15">
      <c r="A305" s="5">
        <v>10686</v>
      </c>
      <c r="B305" s="6" t="s">
        <v>141</v>
      </c>
      <c r="C305" s="5">
        <v>2</v>
      </c>
      <c r="D305" s="6" t="s">
        <v>232</v>
      </c>
      <c r="E305" s="1" t="s">
        <v>233</v>
      </c>
      <c r="F305" s="1" t="s">
        <v>144</v>
      </c>
      <c r="G305" s="1" t="str">
        <f t="shared" si="4"/>
        <v>42001017刘芮廷</v>
      </c>
      <c r="H305" s="1" t="s">
        <v>145</v>
      </c>
      <c r="I305" s="6" t="s">
        <v>146</v>
      </c>
      <c r="J305" s="6" t="s">
        <v>18</v>
      </c>
      <c r="K305" s="1" t="s">
        <v>147</v>
      </c>
      <c r="L305" s="1" t="s">
        <v>147</v>
      </c>
      <c r="M305" s="1" t="s">
        <v>153</v>
      </c>
      <c r="N305" s="5">
        <v>52</v>
      </c>
      <c r="O305" s="5">
        <v>1</v>
      </c>
      <c r="P305">
        <f>VLOOKUP(J305,[1]Sheet1!$E$1:$F$65536,2,FALSE)</f>
        <v>39.520000000000003</v>
      </c>
    </row>
    <row r="306" spans="1:16" x14ac:dyDescent="0.15">
      <c r="A306" s="5">
        <v>10686</v>
      </c>
      <c r="B306" s="6" t="s">
        <v>141</v>
      </c>
      <c r="C306" s="5">
        <v>2</v>
      </c>
      <c r="D306" s="6" t="s">
        <v>286</v>
      </c>
      <c r="E306" s="1" t="s">
        <v>287</v>
      </c>
      <c r="F306" s="1" t="s">
        <v>144</v>
      </c>
      <c r="G306" s="1" t="str">
        <f t="shared" si="4"/>
        <v>42001030洪梓悦</v>
      </c>
      <c r="H306" s="1" t="s">
        <v>145</v>
      </c>
      <c r="I306" s="6" t="s">
        <v>146</v>
      </c>
      <c r="J306" s="6" t="s">
        <v>18</v>
      </c>
      <c r="K306" s="1" t="s">
        <v>147</v>
      </c>
      <c r="L306" s="1" t="s">
        <v>147</v>
      </c>
      <c r="M306" s="1" t="s">
        <v>153</v>
      </c>
      <c r="N306" s="5">
        <v>52</v>
      </c>
      <c r="O306" s="5">
        <v>1</v>
      </c>
      <c r="P306">
        <f>VLOOKUP(J306,[1]Sheet1!$E$1:$F$65536,2,FALSE)</f>
        <v>39.520000000000003</v>
      </c>
    </row>
    <row r="307" spans="1:16" x14ac:dyDescent="0.15">
      <c r="A307" s="5">
        <v>10686</v>
      </c>
      <c r="B307" s="6" t="s">
        <v>141</v>
      </c>
      <c r="C307" s="5">
        <v>2</v>
      </c>
      <c r="D307" s="6" t="s">
        <v>270</v>
      </c>
      <c r="E307" s="1" t="s">
        <v>271</v>
      </c>
      <c r="F307" s="1" t="s">
        <v>144</v>
      </c>
      <c r="G307" s="1" t="str">
        <f t="shared" si="4"/>
        <v>42001045欧阳俊杰</v>
      </c>
      <c r="H307" s="1" t="s">
        <v>145</v>
      </c>
      <c r="I307" s="6" t="s">
        <v>146</v>
      </c>
      <c r="J307" s="6" t="s">
        <v>18</v>
      </c>
      <c r="K307" s="1" t="s">
        <v>147</v>
      </c>
      <c r="L307" s="1" t="s">
        <v>147</v>
      </c>
      <c r="M307" s="1" t="s">
        <v>153</v>
      </c>
      <c r="N307" s="5">
        <v>52</v>
      </c>
      <c r="O307" s="5">
        <v>1</v>
      </c>
      <c r="P307">
        <f>VLOOKUP(J307,[1]Sheet1!$E$1:$F$65536,2,FALSE)</f>
        <v>39.520000000000003</v>
      </c>
    </row>
    <row r="308" spans="1:16" x14ac:dyDescent="0.15">
      <c r="A308" s="5">
        <v>10686</v>
      </c>
      <c r="B308" s="6" t="s">
        <v>141</v>
      </c>
      <c r="C308" s="5">
        <v>2</v>
      </c>
      <c r="D308" s="6" t="s">
        <v>318</v>
      </c>
      <c r="E308" s="1" t="s">
        <v>319</v>
      </c>
      <c r="F308" s="1" t="s">
        <v>144</v>
      </c>
      <c r="G308" s="1" t="str">
        <f t="shared" si="4"/>
        <v>42001054李亚萌</v>
      </c>
      <c r="H308" s="1" t="s">
        <v>145</v>
      </c>
      <c r="I308" s="6" t="s">
        <v>146</v>
      </c>
      <c r="J308" s="6" t="s">
        <v>18</v>
      </c>
      <c r="K308" s="1" t="s">
        <v>147</v>
      </c>
      <c r="L308" s="1" t="s">
        <v>147</v>
      </c>
      <c r="M308" s="1" t="s">
        <v>153</v>
      </c>
      <c r="N308" s="5">
        <v>52</v>
      </c>
      <c r="O308" s="5">
        <v>1</v>
      </c>
      <c r="P308">
        <f>VLOOKUP(J308,[1]Sheet1!$E$1:$F$65536,2,FALSE)</f>
        <v>39.520000000000003</v>
      </c>
    </row>
    <row r="309" spans="1:16" x14ac:dyDescent="0.15">
      <c r="A309" s="5">
        <v>10686</v>
      </c>
      <c r="B309" s="6" t="s">
        <v>141</v>
      </c>
      <c r="C309" s="5">
        <v>2</v>
      </c>
      <c r="D309" s="6" t="s">
        <v>320</v>
      </c>
      <c r="E309" s="1" t="s">
        <v>321</v>
      </c>
      <c r="F309" s="1" t="s">
        <v>144</v>
      </c>
      <c r="G309" s="1" t="str">
        <f t="shared" si="4"/>
        <v>42001070符馨云</v>
      </c>
      <c r="H309" s="1" t="s">
        <v>145</v>
      </c>
      <c r="I309" s="6" t="s">
        <v>146</v>
      </c>
      <c r="J309" s="6" t="s">
        <v>18</v>
      </c>
      <c r="K309" s="1" t="s">
        <v>147</v>
      </c>
      <c r="L309" s="1" t="s">
        <v>147</v>
      </c>
      <c r="M309" s="1" t="s">
        <v>153</v>
      </c>
      <c r="N309" s="5">
        <v>52</v>
      </c>
      <c r="O309" s="5">
        <v>1</v>
      </c>
      <c r="P309">
        <f>VLOOKUP(J309,[1]Sheet1!$E$1:$F$65536,2,FALSE)</f>
        <v>39.520000000000003</v>
      </c>
    </row>
    <row r="310" spans="1:16" x14ac:dyDescent="0.15">
      <c r="A310" s="5">
        <v>10686</v>
      </c>
      <c r="B310" s="6" t="s">
        <v>141</v>
      </c>
      <c r="C310" s="5">
        <v>2</v>
      </c>
      <c r="D310" s="6" t="s">
        <v>338</v>
      </c>
      <c r="E310" s="1" t="s">
        <v>339</v>
      </c>
      <c r="F310" s="1" t="s">
        <v>144</v>
      </c>
      <c r="G310" s="1" t="str">
        <f t="shared" si="4"/>
        <v>42001077莫昌翰</v>
      </c>
      <c r="H310" s="1" t="s">
        <v>145</v>
      </c>
      <c r="I310" s="6" t="s">
        <v>146</v>
      </c>
      <c r="J310" s="6" t="s">
        <v>18</v>
      </c>
      <c r="K310" s="1" t="s">
        <v>147</v>
      </c>
      <c r="L310" s="1" t="s">
        <v>147</v>
      </c>
      <c r="M310" s="1" t="s">
        <v>153</v>
      </c>
      <c r="N310" s="5">
        <v>52</v>
      </c>
      <c r="O310" s="5">
        <v>1</v>
      </c>
      <c r="P310">
        <f>VLOOKUP(J310,[1]Sheet1!$E$1:$F$65536,2,FALSE)</f>
        <v>39.520000000000003</v>
      </c>
    </row>
    <row r="311" spans="1:16" x14ac:dyDescent="0.15">
      <c r="A311" s="5">
        <v>10686</v>
      </c>
      <c r="B311" s="6" t="s">
        <v>141</v>
      </c>
      <c r="C311" s="5">
        <v>2</v>
      </c>
      <c r="D311" s="6" t="s">
        <v>302</v>
      </c>
      <c r="E311" s="1" t="s">
        <v>303</v>
      </c>
      <c r="F311" s="1" t="s">
        <v>144</v>
      </c>
      <c r="G311" s="1" t="str">
        <f t="shared" si="4"/>
        <v>42001095张丝雨</v>
      </c>
      <c r="H311" s="1" t="s">
        <v>145</v>
      </c>
      <c r="I311" s="6" t="s">
        <v>146</v>
      </c>
      <c r="J311" s="6" t="s">
        <v>18</v>
      </c>
      <c r="K311" s="1" t="s">
        <v>147</v>
      </c>
      <c r="L311" s="1" t="s">
        <v>147</v>
      </c>
      <c r="M311" s="1" t="s">
        <v>153</v>
      </c>
      <c r="N311" s="5">
        <v>52</v>
      </c>
      <c r="O311" s="5">
        <v>1</v>
      </c>
      <c r="P311">
        <f>VLOOKUP(J311,[1]Sheet1!$E$1:$F$65536,2,FALSE)</f>
        <v>39.520000000000003</v>
      </c>
    </row>
    <row r="312" spans="1:16" x14ac:dyDescent="0.15">
      <c r="A312" s="5">
        <v>10686</v>
      </c>
      <c r="B312" s="6" t="s">
        <v>141</v>
      </c>
      <c r="C312" s="5">
        <v>2</v>
      </c>
      <c r="D312" s="6" t="s">
        <v>188</v>
      </c>
      <c r="E312" s="1" t="s">
        <v>189</v>
      </c>
      <c r="F312" s="1" t="s">
        <v>144</v>
      </c>
      <c r="G312" s="1" t="str">
        <f t="shared" si="4"/>
        <v>42001096李淳</v>
      </c>
      <c r="H312" s="1" t="s">
        <v>145</v>
      </c>
      <c r="I312" s="6" t="s">
        <v>146</v>
      </c>
      <c r="J312" s="6" t="s">
        <v>18</v>
      </c>
      <c r="K312" s="1" t="s">
        <v>147</v>
      </c>
      <c r="L312" s="1" t="s">
        <v>147</v>
      </c>
      <c r="M312" s="1" t="s">
        <v>153</v>
      </c>
      <c r="N312" s="5">
        <v>52</v>
      </c>
      <c r="O312" s="5">
        <v>1</v>
      </c>
      <c r="P312">
        <f>VLOOKUP(J312,[1]Sheet1!$E$1:$F$65536,2,FALSE)</f>
        <v>39.520000000000003</v>
      </c>
    </row>
    <row r="313" spans="1:16" x14ac:dyDescent="0.15">
      <c r="A313" s="5">
        <v>10686</v>
      </c>
      <c r="B313" s="6" t="s">
        <v>141</v>
      </c>
      <c r="C313" s="5">
        <v>2</v>
      </c>
      <c r="D313" s="6" t="s">
        <v>328</v>
      </c>
      <c r="E313" s="1" t="s">
        <v>329</v>
      </c>
      <c r="F313" s="1" t="s">
        <v>144</v>
      </c>
      <c r="G313" s="1" t="str">
        <f t="shared" si="4"/>
        <v>42001025赵涵璐</v>
      </c>
      <c r="H313" s="1" t="s">
        <v>145</v>
      </c>
      <c r="I313" s="6" t="s">
        <v>146</v>
      </c>
      <c r="J313" s="6" t="s">
        <v>18</v>
      </c>
      <c r="K313" s="1" t="s">
        <v>147</v>
      </c>
      <c r="L313" s="1" t="s">
        <v>147</v>
      </c>
      <c r="M313" s="1" t="s">
        <v>153</v>
      </c>
      <c r="N313" s="5">
        <v>52</v>
      </c>
      <c r="O313" s="5">
        <v>1</v>
      </c>
      <c r="P313">
        <f>VLOOKUP(J313,[1]Sheet1!$E$1:$F$65536,2,FALSE)</f>
        <v>39.520000000000003</v>
      </c>
    </row>
    <row r="314" spans="1:16" x14ac:dyDescent="0.15">
      <c r="A314" s="5">
        <v>10686</v>
      </c>
      <c r="B314" s="6" t="s">
        <v>141</v>
      </c>
      <c r="C314" s="5">
        <v>2</v>
      </c>
      <c r="D314" s="6" t="s">
        <v>149</v>
      </c>
      <c r="E314" s="1" t="s">
        <v>150</v>
      </c>
      <c r="F314" s="1" t="s">
        <v>144</v>
      </c>
      <c r="G314" s="1" t="str">
        <f t="shared" si="4"/>
        <v>42001018王俊彦</v>
      </c>
      <c r="H314" s="1" t="s">
        <v>145</v>
      </c>
      <c r="I314" s="6" t="s">
        <v>146</v>
      </c>
      <c r="J314" s="6" t="s">
        <v>18</v>
      </c>
      <c r="K314" s="1" t="s">
        <v>147</v>
      </c>
      <c r="L314" s="1" t="s">
        <v>147</v>
      </c>
      <c r="M314" s="1" t="s">
        <v>153</v>
      </c>
      <c r="N314" s="5">
        <v>52</v>
      </c>
      <c r="O314" s="5">
        <v>1</v>
      </c>
      <c r="P314">
        <f>VLOOKUP(J314,[1]Sheet1!$E$1:$F$65536,2,FALSE)</f>
        <v>39.520000000000003</v>
      </c>
    </row>
    <row r="315" spans="1:16" x14ac:dyDescent="0.15">
      <c r="A315" s="5">
        <v>10686</v>
      </c>
      <c r="B315" s="6" t="s">
        <v>141</v>
      </c>
      <c r="C315" s="5">
        <v>2</v>
      </c>
      <c r="D315" s="6" t="s">
        <v>282</v>
      </c>
      <c r="E315" s="1" t="s">
        <v>283</v>
      </c>
      <c r="F315" s="1" t="s">
        <v>144</v>
      </c>
      <c r="G315" s="1" t="str">
        <f t="shared" si="4"/>
        <v>42001004钟梓萌</v>
      </c>
      <c r="H315" s="1" t="s">
        <v>145</v>
      </c>
      <c r="I315" s="6" t="s">
        <v>146</v>
      </c>
      <c r="J315" s="6" t="s">
        <v>18</v>
      </c>
      <c r="K315" s="1" t="s">
        <v>147</v>
      </c>
      <c r="L315" s="1" t="s">
        <v>147</v>
      </c>
      <c r="M315" s="1" t="s">
        <v>153</v>
      </c>
      <c r="N315" s="5">
        <v>52</v>
      </c>
      <c r="O315" s="5">
        <v>1</v>
      </c>
      <c r="P315">
        <f>VLOOKUP(J315,[1]Sheet1!$E$1:$F$65536,2,FALSE)</f>
        <v>39.520000000000003</v>
      </c>
    </row>
    <row r="316" spans="1:16" x14ac:dyDescent="0.15">
      <c r="A316" s="5">
        <v>10686</v>
      </c>
      <c r="B316" s="6" t="s">
        <v>141</v>
      </c>
      <c r="C316" s="5">
        <v>2</v>
      </c>
      <c r="D316" s="6" t="s">
        <v>162</v>
      </c>
      <c r="E316" s="1" t="s">
        <v>163</v>
      </c>
      <c r="F316" s="1" t="s">
        <v>144</v>
      </c>
      <c r="G316" s="1" t="str">
        <f t="shared" si="4"/>
        <v>42001101郭思敏</v>
      </c>
      <c r="H316" s="1" t="s">
        <v>145</v>
      </c>
      <c r="I316" s="6" t="s">
        <v>146</v>
      </c>
      <c r="J316" s="6" t="s">
        <v>18</v>
      </c>
      <c r="K316" s="1" t="s">
        <v>147</v>
      </c>
      <c r="L316" s="1" t="s">
        <v>147</v>
      </c>
      <c r="M316" s="1" t="s">
        <v>153</v>
      </c>
      <c r="N316" s="5">
        <v>52</v>
      </c>
      <c r="O316" s="5">
        <v>1</v>
      </c>
      <c r="P316">
        <f>VLOOKUP(J316,[1]Sheet1!$E$1:$F$65536,2,FALSE)</f>
        <v>39.520000000000003</v>
      </c>
    </row>
    <row r="317" spans="1:16" x14ac:dyDescent="0.15">
      <c r="A317" s="5">
        <v>10686</v>
      </c>
      <c r="B317" s="6" t="s">
        <v>141</v>
      </c>
      <c r="C317" s="5">
        <v>2</v>
      </c>
      <c r="D317" s="6" t="s">
        <v>256</v>
      </c>
      <c r="E317" s="1" t="s">
        <v>257</v>
      </c>
      <c r="F317" s="1" t="s">
        <v>144</v>
      </c>
      <c r="G317" s="1" t="str">
        <f t="shared" si="4"/>
        <v>41901053陈俊霖</v>
      </c>
      <c r="H317" s="1" t="s">
        <v>145</v>
      </c>
      <c r="I317" s="6" t="s">
        <v>146</v>
      </c>
      <c r="J317" s="6" t="s">
        <v>18</v>
      </c>
      <c r="K317" s="1" t="s">
        <v>147</v>
      </c>
      <c r="L317" s="1" t="s">
        <v>147</v>
      </c>
      <c r="M317" s="1" t="s">
        <v>153</v>
      </c>
      <c r="N317" s="5">
        <v>52</v>
      </c>
      <c r="O317" s="5">
        <v>1</v>
      </c>
      <c r="P317">
        <f>VLOOKUP(J317,[1]Sheet1!$E$1:$F$65536,2,FALSE)</f>
        <v>39.520000000000003</v>
      </c>
    </row>
    <row r="318" spans="1:16" x14ac:dyDescent="0.15">
      <c r="A318" s="5">
        <v>10686</v>
      </c>
      <c r="B318" s="6" t="s">
        <v>141</v>
      </c>
      <c r="C318" s="5">
        <v>2</v>
      </c>
      <c r="D318" s="6" t="s">
        <v>160</v>
      </c>
      <c r="E318" s="1" t="s">
        <v>161</v>
      </c>
      <c r="F318" s="1" t="s">
        <v>144</v>
      </c>
      <c r="G318" s="1" t="str">
        <f t="shared" si="4"/>
        <v>42001034张琬粒</v>
      </c>
      <c r="H318" s="1" t="s">
        <v>145</v>
      </c>
      <c r="I318" s="6" t="s">
        <v>146</v>
      </c>
      <c r="J318" s="6" t="s">
        <v>18</v>
      </c>
      <c r="K318" s="1" t="s">
        <v>147</v>
      </c>
      <c r="L318" s="1" t="s">
        <v>147</v>
      </c>
      <c r="M318" s="1" t="s">
        <v>153</v>
      </c>
      <c r="N318" s="5">
        <v>52</v>
      </c>
      <c r="O318" s="5">
        <v>1</v>
      </c>
      <c r="P318">
        <f>VLOOKUP(J318,[1]Sheet1!$E$1:$F$65536,2,FALSE)</f>
        <v>39.520000000000003</v>
      </c>
    </row>
    <row r="319" spans="1:16" x14ac:dyDescent="0.15">
      <c r="A319" s="5">
        <v>10686</v>
      </c>
      <c r="B319" s="6" t="s">
        <v>141</v>
      </c>
      <c r="C319" s="5">
        <v>2</v>
      </c>
      <c r="D319" s="6" t="s">
        <v>336</v>
      </c>
      <c r="E319" s="1" t="s">
        <v>337</v>
      </c>
      <c r="F319" s="1" t="s">
        <v>144</v>
      </c>
      <c r="G319" s="1" t="str">
        <f t="shared" si="4"/>
        <v>42001049熊蕴智</v>
      </c>
      <c r="H319" s="1" t="s">
        <v>145</v>
      </c>
      <c r="I319" s="6" t="s">
        <v>146</v>
      </c>
      <c r="J319" s="6" t="s">
        <v>18</v>
      </c>
      <c r="K319" s="1" t="s">
        <v>147</v>
      </c>
      <c r="L319" s="1" t="s">
        <v>147</v>
      </c>
      <c r="M319" s="1" t="s">
        <v>153</v>
      </c>
      <c r="N319" s="5">
        <v>52</v>
      </c>
      <c r="O319" s="5">
        <v>1</v>
      </c>
      <c r="P319">
        <f>VLOOKUP(J319,[1]Sheet1!$E$1:$F$65536,2,FALSE)</f>
        <v>39.520000000000003</v>
      </c>
    </row>
    <row r="320" spans="1:16" x14ac:dyDescent="0.15">
      <c r="A320" s="5">
        <v>10686</v>
      </c>
      <c r="B320" s="6" t="s">
        <v>141</v>
      </c>
      <c r="C320" s="5">
        <v>2</v>
      </c>
      <c r="D320" s="6" t="s">
        <v>240</v>
      </c>
      <c r="E320" s="1" t="s">
        <v>241</v>
      </c>
      <c r="F320" s="1" t="s">
        <v>144</v>
      </c>
      <c r="G320" s="1" t="str">
        <f t="shared" si="4"/>
        <v>42001060吴若源</v>
      </c>
      <c r="H320" s="1" t="s">
        <v>145</v>
      </c>
      <c r="I320" s="6" t="s">
        <v>146</v>
      </c>
      <c r="J320" s="6" t="s">
        <v>18</v>
      </c>
      <c r="K320" s="1" t="s">
        <v>147</v>
      </c>
      <c r="L320" s="1" t="s">
        <v>147</v>
      </c>
      <c r="M320" s="1" t="s">
        <v>153</v>
      </c>
      <c r="N320" s="5">
        <v>52</v>
      </c>
      <c r="O320" s="5">
        <v>1</v>
      </c>
      <c r="P320">
        <f>VLOOKUP(J320,[1]Sheet1!$E$1:$F$65536,2,FALSE)</f>
        <v>39.520000000000003</v>
      </c>
    </row>
    <row r="321" spans="1:16" x14ac:dyDescent="0.15">
      <c r="A321" s="5">
        <v>10686</v>
      </c>
      <c r="B321" s="6" t="s">
        <v>141</v>
      </c>
      <c r="C321" s="5">
        <v>2</v>
      </c>
      <c r="D321" s="6" t="s">
        <v>252</v>
      </c>
      <c r="E321" s="1" t="s">
        <v>253</v>
      </c>
      <c r="F321" s="1" t="s">
        <v>144</v>
      </c>
      <c r="G321" s="1" t="str">
        <f t="shared" si="4"/>
        <v>42001100吴研</v>
      </c>
      <c r="H321" s="1" t="s">
        <v>145</v>
      </c>
      <c r="I321" s="6" t="s">
        <v>146</v>
      </c>
      <c r="J321" s="6" t="s">
        <v>18</v>
      </c>
      <c r="K321" s="1" t="s">
        <v>147</v>
      </c>
      <c r="L321" s="1" t="s">
        <v>147</v>
      </c>
      <c r="M321" s="1" t="s">
        <v>153</v>
      </c>
      <c r="N321" s="5">
        <v>52</v>
      </c>
      <c r="O321" s="5">
        <v>1</v>
      </c>
      <c r="P321">
        <f>VLOOKUP(J321,[1]Sheet1!$E$1:$F$65536,2,FALSE)</f>
        <v>39.520000000000003</v>
      </c>
    </row>
    <row r="322" spans="1:16" x14ac:dyDescent="0.15">
      <c r="A322" s="5">
        <v>10686</v>
      </c>
      <c r="B322" s="6" t="s">
        <v>141</v>
      </c>
      <c r="C322" s="5">
        <v>2</v>
      </c>
      <c r="D322" s="6" t="s">
        <v>228</v>
      </c>
      <c r="E322" s="1" t="s">
        <v>229</v>
      </c>
      <c r="F322" s="1" t="s">
        <v>144</v>
      </c>
      <c r="G322" s="1" t="str">
        <f t="shared" si="4"/>
        <v>42001104徐奥博</v>
      </c>
      <c r="H322" s="1" t="s">
        <v>145</v>
      </c>
      <c r="I322" s="6" t="s">
        <v>146</v>
      </c>
      <c r="J322" s="6" t="s">
        <v>18</v>
      </c>
      <c r="K322" s="1" t="s">
        <v>147</v>
      </c>
      <c r="L322" s="1" t="s">
        <v>147</v>
      </c>
      <c r="M322" s="1" t="s">
        <v>153</v>
      </c>
      <c r="N322" s="5">
        <v>52</v>
      </c>
      <c r="O322" s="5">
        <v>1</v>
      </c>
      <c r="P322">
        <f>VLOOKUP(J322,[1]Sheet1!$E$1:$F$65536,2,FALSE)</f>
        <v>39.520000000000003</v>
      </c>
    </row>
    <row r="323" spans="1:16" x14ac:dyDescent="0.15">
      <c r="A323" s="5">
        <v>10686</v>
      </c>
      <c r="B323" s="6" t="s">
        <v>141</v>
      </c>
      <c r="C323" s="5">
        <v>2</v>
      </c>
      <c r="D323" s="6" t="s">
        <v>306</v>
      </c>
      <c r="E323" s="1" t="s">
        <v>307</v>
      </c>
      <c r="F323" s="1" t="s">
        <v>144</v>
      </c>
      <c r="G323" s="1" t="str">
        <f t="shared" si="4"/>
        <v>42023054杨雨禾</v>
      </c>
      <c r="H323" s="1" t="s">
        <v>145</v>
      </c>
      <c r="I323" s="6" t="s">
        <v>146</v>
      </c>
      <c r="J323" s="6" t="s">
        <v>18</v>
      </c>
      <c r="K323" s="1" t="s">
        <v>147</v>
      </c>
      <c r="L323" s="1" t="s">
        <v>147</v>
      </c>
      <c r="M323" s="1" t="s">
        <v>153</v>
      </c>
      <c r="N323" s="5">
        <v>52</v>
      </c>
      <c r="O323" s="5">
        <v>1</v>
      </c>
      <c r="P323">
        <f>VLOOKUP(J323,[1]Sheet1!$E$1:$F$65536,2,FALSE)</f>
        <v>39.520000000000003</v>
      </c>
    </row>
    <row r="324" spans="1:16" x14ac:dyDescent="0.15">
      <c r="A324" s="5">
        <v>10686</v>
      </c>
      <c r="B324" s="6" t="s">
        <v>141</v>
      </c>
      <c r="C324" s="5">
        <v>2</v>
      </c>
      <c r="D324" s="6" t="s">
        <v>332</v>
      </c>
      <c r="E324" s="1" t="s">
        <v>333</v>
      </c>
      <c r="F324" s="1" t="s">
        <v>144</v>
      </c>
      <c r="G324" s="1" t="str">
        <f t="shared" si="4"/>
        <v>42001032许楚悦</v>
      </c>
      <c r="H324" s="1" t="s">
        <v>145</v>
      </c>
      <c r="I324" s="6" t="s">
        <v>146</v>
      </c>
      <c r="J324" s="6" t="s">
        <v>18</v>
      </c>
      <c r="K324" s="1" t="s">
        <v>147</v>
      </c>
      <c r="L324" s="1" t="s">
        <v>147</v>
      </c>
      <c r="M324" s="1" t="s">
        <v>153</v>
      </c>
      <c r="N324" s="5">
        <v>52</v>
      </c>
      <c r="O324" s="5">
        <v>1</v>
      </c>
      <c r="P324">
        <f>VLOOKUP(J324,[1]Sheet1!$E$1:$F$65536,2,FALSE)</f>
        <v>39.520000000000003</v>
      </c>
    </row>
    <row r="325" spans="1:16" x14ac:dyDescent="0.15">
      <c r="A325" s="5">
        <v>10686</v>
      </c>
      <c r="B325" s="6" t="s">
        <v>141</v>
      </c>
      <c r="C325" s="5">
        <v>2</v>
      </c>
      <c r="D325" s="6" t="s">
        <v>214</v>
      </c>
      <c r="E325" s="1" t="s">
        <v>215</v>
      </c>
      <c r="F325" s="1" t="s">
        <v>144</v>
      </c>
      <c r="G325" s="1" t="str">
        <f t="shared" ref="G325:G330" si="5">D325&amp;E325</f>
        <v>42001051卢若兮</v>
      </c>
      <c r="H325" s="1" t="s">
        <v>145</v>
      </c>
      <c r="I325" s="6" t="s">
        <v>146</v>
      </c>
      <c r="J325" s="6" t="s">
        <v>18</v>
      </c>
      <c r="K325" s="1" t="s">
        <v>147</v>
      </c>
      <c r="L325" s="1" t="s">
        <v>147</v>
      </c>
      <c r="M325" s="1" t="s">
        <v>153</v>
      </c>
      <c r="N325" s="5">
        <v>52</v>
      </c>
      <c r="O325" s="5">
        <v>1</v>
      </c>
      <c r="P325">
        <f>VLOOKUP(J325,[1]Sheet1!$E$1:$F$65536,2,FALSE)</f>
        <v>39.520000000000003</v>
      </c>
    </row>
    <row r="326" spans="1:16" x14ac:dyDescent="0.15">
      <c r="A326" s="5">
        <v>10686</v>
      </c>
      <c r="B326" s="6" t="s">
        <v>141</v>
      </c>
      <c r="C326" s="5">
        <v>2</v>
      </c>
      <c r="D326" s="6" t="s">
        <v>220</v>
      </c>
      <c r="E326" s="1" t="s">
        <v>221</v>
      </c>
      <c r="F326" s="1" t="s">
        <v>144</v>
      </c>
      <c r="G326" s="1" t="str">
        <f t="shared" si="5"/>
        <v>42001061徐豪</v>
      </c>
      <c r="H326" s="1" t="s">
        <v>145</v>
      </c>
      <c r="I326" s="6" t="s">
        <v>146</v>
      </c>
      <c r="J326" s="6" t="s">
        <v>18</v>
      </c>
      <c r="K326" s="1" t="s">
        <v>147</v>
      </c>
      <c r="L326" s="1" t="s">
        <v>147</v>
      </c>
      <c r="M326" s="1" t="s">
        <v>153</v>
      </c>
      <c r="N326" s="5">
        <v>52</v>
      </c>
      <c r="O326" s="5">
        <v>1</v>
      </c>
      <c r="P326">
        <f>VLOOKUP(J326,[1]Sheet1!$E$1:$F$65536,2,FALSE)</f>
        <v>39.520000000000003</v>
      </c>
    </row>
    <row r="327" spans="1:16" x14ac:dyDescent="0.15">
      <c r="A327" s="5">
        <v>10686</v>
      </c>
      <c r="B327" s="6" t="s">
        <v>141</v>
      </c>
      <c r="C327" s="5">
        <v>2</v>
      </c>
      <c r="D327" s="6" t="s">
        <v>322</v>
      </c>
      <c r="E327" s="1" t="s">
        <v>323</v>
      </c>
      <c r="F327" s="1" t="s">
        <v>144</v>
      </c>
      <c r="G327" s="1" t="str">
        <f t="shared" si="5"/>
        <v>42001075黄敬兰</v>
      </c>
      <c r="H327" s="1" t="s">
        <v>145</v>
      </c>
      <c r="I327" s="6" t="s">
        <v>146</v>
      </c>
      <c r="J327" s="6" t="s">
        <v>18</v>
      </c>
      <c r="K327" s="1" t="s">
        <v>147</v>
      </c>
      <c r="L327" s="1" t="s">
        <v>147</v>
      </c>
      <c r="M327" s="1" t="s">
        <v>153</v>
      </c>
      <c r="N327" s="5">
        <v>52</v>
      </c>
      <c r="O327" s="5">
        <v>1</v>
      </c>
      <c r="P327">
        <f>VLOOKUP(J327,[1]Sheet1!$E$1:$F$65536,2,FALSE)</f>
        <v>39.520000000000003</v>
      </c>
    </row>
    <row r="328" spans="1:16" x14ac:dyDescent="0.15">
      <c r="A328" s="5">
        <v>10686</v>
      </c>
      <c r="B328" s="6" t="s">
        <v>141</v>
      </c>
      <c r="C328" s="5">
        <v>2</v>
      </c>
      <c r="D328" s="6" t="s">
        <v>340</v>
      </c>
      <c r="E328" s="1" t="s">
        <v>341</v>
      </c>
      <c r="F328" s="1" t="s">
        <v>144</v>
      </c>
      <c r="G328" s="1" t="str">
        <f t="shared" si="5"/>
        <v>42001079史翰东</v>
      </c>
      <c r="H328" s="1" t="s">
        <v>145</v>
      </c>
      <c r="I328" s="6" t="s">
        <v>146</v>
      </c>
      <c r="J328" s="6" t="s">
        <v>18</v>
      </c>
      <c r="K328" s="1" t="s">
        <v>147</v>
      </c>
      <c r="L328" s="1" t="s">
        <v>147</v>
      </c>
      <c r="M328" s="1" t="s">
        <v>153</v>
      </c>
      <c r="N328" s="5">
        <v>52</v>
      </c>
      <c r="O328" s="5">
        <v>1</v>
      </c>
      <c r="P328">
        <f>VLOOKUP(J328,[1]Sheet1!$E$1:$F$65536,2,FALSE)</f>
        <v>39.520000000000003</v>
      </c>
    </row>
    <row r="329" spans="1:16" x14ac:dyDescent="0.15">
      <c r="A329" s="5">
        <v>10686</v>
      </c>
      <c r="B329" s="6" t="s">
        <v>141</v>
      </c>
      <c r="C329" s="5">
        <v>2</v>
      </c>
      <c r="D329" s="6" t="s">
        <v>300</v>
      </c>
      <c r="E329" s="1" t="s">
        <v>301</v>
      </c>
      <c r="F329" s="1" t="s">
        <v>144</v>
      </c>
      <c r="G329" s="1" t="str">
        <f t="shared" si="5"/>
        <v>42001091孙莉坤</v>
      </c>
      <c r="H329" s="1" t="s">
        <v>145</v>
      </c>
      <c r="I329" s="6" t="s">
        <v>146</v>
      </c>
      <c r="J329" s="6" t="s">
        <v>18</v>
      </c>
      <c r="K329" s="1" t="s">
        <v>147</v>
      </c>
      <c r="L329" s="1" t="s">
        <v>147</v>
      </c>
      <c r="M329" s="1" t="s">
        <v>153</v>
      </c>
      <c r="N329" s="5">
        <v>52</v>
      </c>
      <c r="O329" s="5">
        <v>1</v>
      </c>
      <c r="P329">
        <f>VLOOKUP(J329,[1]Sheet1!$E$1:$F$65536,2,FALSE)</f>
        <v>39.520000000000003</v>
      </c>
    </row>
    <row r="330" spans="1:16" x14ac:dyDescent="0.15">
      <c r="A330" s="5">
        <v>10686</v>
      </c>
      <c r="B330" s="6" t="s">
        <v>141</v>
      </c>
      <c r="C330" s="5">
        <v>2</v>
      </c>
      <c r="D330" s="6" t="s">
        <v>252</v>
      </c>
      <c r="E330" s="1" t="s">
        <v>253</v>
      </c>
      <c r="F330" s="1" t="s">
        <v>144</v>
      </c>
      <c r="G330" s="1" t="str">
        <f t="shared" si="5"/>
        <v>42001100吴研</v>
      </c>
      <c r="H330" s="1" t="s">
        <v>145</v>
      </c>
      <c r="I330" s="6" t="s">
        <v>146</v>
      </c>
      <c r="J330" s="6" t="s">
        <v>19</v>
      </c>
      <c r="K330" s="1" t="s">
        <v>147</v>
      </c>
      <c r="L330" s="1" t="s">
        <v>147</v>
      </c>
      <c r="M330" s="1" t="s">
        <v>369</v>
      </c>
      <c r="N330" s="5">
        <v>69.8</v>
      </c>
      <c r="O330" s="5">
        <v>1</v>
      </c>
      <c r="P330">
        <f>VLOOKUP(J330,[1]Sheet1!$E$1:$F$65536,2,FALSE)</f>
        <v>53.05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tabSelected="1" view="pageBreakPreview" zoomScale="60" zoomScaleNormal="100" workbookViewId="0">
      <selection activeCell="N10" sqref="N10"/>
    </sheetView>
  </sheetViews>
  <sheetFormatPr defaultColWidth="9" defaultRowHeight="13.5" x14ac:dyDescent="0.15"/>
  <sheetData>
    <row r="1" spans="1:19" ht="27" x14ac:dyDescent="0.15">
      <c r="A1" s="7" t="s">
        <v>370</v>
      </c>
    </row>
    <row r="2" spans="1:19" ht="111" x14ac:dyDescent="0.15">
      <c r="A2" s="8" t="s">
        <v>371</v>
      </c>
      <c r="B2" s="8" t="s">
        <v>372</v>
      </c>
      <c r="C2" s="8" t="s">
        <v>373</v>
      </c>
      <c r="D2" s="8" t="s">
        <v>374</v>
      </c>
      <c r="E2" s="8" t="s">
        <v>375</v>
      </c>
      <c r="F2" s="8" t="s">
        <v>376</v>
      </c>
      <c r="G2" s="8" t="s">
        <v>377</v>
      </c>
      <c r="H2" s="8" t="s">
        <v>378</v>
      </c>
      <c r="I2" s="8" t="s">
        <v>379</v>
      </c>
      <c r="J2" s="8" t="s">
        <v>380</v>
      </c>
      <c r="K2" s="8" t="s">
        <v>381</v>
      </c>
      <c r="L2" s="8" t="s">
        <v>382</v>
      </c>
      <c r="M2" s="8" t="s">
        <v>383</v>
      </c>
      <c r="N2" s="8" t="s">
        <v>384</v>
      </c>
      <c r="O2" s="8" t="s">
        <v>385</v>
      </c>
      <c r="P2" s="8" t="s">
        <v>386</v>
      </c>
      <c r="Q2" s="8" t="s">
        <v>387</v>
      </c>
      <c r="R2" s="8" t="s">
        <v>388</v>
      </c>
      <c r="S2" s="8" t="s">
        <v>389</v>
      </c>
    </row>
    <row r="3" spans="1:19" ht="28.5" x14ac:dyDescent="0.15">
      <c r="A3" s="8" t="s">
        <v>390</v>
      </c>
      <c r="B3" s="8"/>
      <c r="C3" s="8"/>
      <c r="D3" s="8">
        <v>25</v>
      </c>
      <c r="E3" s="8"/>
      <c r="F3" s="8"/>
      <c r="G3" s="8">
        <v>20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>
        <v>45</v>
      </c>
    </row>
    <row r="4" spans="1:19" ht="28.5" x14ac:dyDescent="0.15">
      <c r="A4" s="8" t="s">
        <v>391</v>
      </c>
      <c r="B4" s="8"/>
      <c r="C4" s="8"/>
      <c r="D4" s="8">
        <v>25</v>
      </c>
      <c r="E4" s="8"/>
      <c r="F4" s="8"/>
      <c r="G4" s="8">
        <v>20</v>
      </c>
      <c r="H4" s="8"/>
      <c r="I4" s="8"/>
      <c r="J4" s="8"/>
      <c r="K4" s="8"/>
      <c r="L4" s="8"/>
      <c r="M4" s="8"/>
      <c r="N4" s="8"/>
      <c r="O4" s="8"/>
      <c r="P4" s="8">
        <v>29.26</v>
      </c>
      <c r="Q4" s="8">
        <v>39.520000000000003</v>
      </c>
      <c r="R4" s="8"/>
      <c r="S4" s="8">
        <v>113.78</v>
      </c>
    </row>
    <row r="5" spans="1:19" ht="28.5" x14ac:dyDescent="0.15">
      <c r="A5" s="8" t="s">
        <v>392</v>
      </c>
      <c r="B5" s="8">
        <v>37.24</v>
      </c>
      <c r="C5" s="8"/>
      <c r="D5" s="8">
        <v>25</v>
      </c>
      <c r="E5" s="8"/>
      <c r="F5" s="8"/>
      <c r="G5" s="8">
        <v>20</v>
      </c>
      <c r="H5" s="8"/>
      <c r="I5" s="8">
        <v>28.88</v>
      </c>
      <c r="J5" s="8"/>
      <c r="K5" s="8"/>
      <c r="L5" s="8"/>
      <c r="M5" s="8"/>
      <c r="N5" s="8"/>
      <c r="O5" s="8"/>
      <c r="P5" s="8"/>
      <c r="Q5" s="8">
        <v>39.520000000000003</v>
      </c>
      <c r="R5" s="8"/>
      <c r="S5" s="8">
        <v>150.63999999999999</v>
      </c>
    </row>
    <row r="6" spans="1:19" ht="28.5" x14ac:dyDescent="0.15">
      <c r="A6" s="8" t="s">
        <v>393</v>
      </c>
      <c r="B6" s="8"/>
      <c r="C6" s="8"/>
      <c r="D6" s="8">
        <v>25</v>
      </c>
      <c r="E6" s="8"/>
      <c r="F6" s="8"/>
      <c r="G6" s="8">
        <v>20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>
        <v>45</v>
      </c>
    </row>
    <row r="7" spans="1:19" ht="28.5" x14ac:dyDescent="0.15">
      <c r="A7" s="8" t="s">
        <v>394</v>
      </c>
      <c r="B7" s="8"/>
      <c r="C7" s="8"/>
      <c r="D7" s="8">
        <v>25</v>
      </c>
      <c r="E7" s="8"/>
      <c r="F7" s="8"/>
      <c r="G7" s="8">
        <v>20</v>
      </c>
      <c r="H7" s="8"/>
      <c r="I7" s="8"/>
      <c r="J7" s="8"/>
      <c r="K7" s="8"/>
      <c r="L7" s="8"/>
      <c r="M7" s="8"/>
      <c r="N7" s="8"/>
      <c r="O7" s="8"/>
      <c r="P7" s="8">
        <v>29.26</v>
      </c>
      <c r="Q7" s="8">
        <v>39.520000000000003</v>
      </c>
      <c r="R7" s="8"/>
      <c r="S7" s="8">
        <v>113.78</v>
      </c>
    </row>
    <row r="8" spans="1:19" ht="28.5" x14ac:dyDescent="0.15">
      <c r="A8" s="8" t="s">
        <v>395</v>
      </c>
      <c r="B8" s="8"/>
      <c r="C8" s="8"/>
      <c r="D8" s="8">
        <v>25</v>
      </c>
      <c r="E8" s="8"/>
      <c r="F8" s="8"/>
      <c r="G8" s="8">
        <v>20</v>
      </c>
      <c r="H8" s="8"/>
      <c r="I8" s="8"/>
      <c r="J8" s="8"/>
      <c r="K8" s="8"/>
      <c r="L8" s="8">
        <v>28.42</v>
      </c>
      <c r="M8" s="8"/>
      <c r="N8" s="8"/>
      <c r="O8" s="8"/>
      <c r="P8" s="8"/>
      <c r="Q8" s="8">
        <v>39.520000000000003</v>
      </c>
      <c r="R8" s="8"/>
      <c r="S8" s="8">
        <v>112.94</v>
      </c>
    </row>
    <row r="9" spans="1:19" ht="28.5" x14ac:dyDescent="0.15">
      <c r="A9" s="8" t="s">
        <v>396</v>
      </c>
      <c r="B9" s="8"/>
      <c r="C9" s="8"/>
      <c r="D9" s="8">
        <v>25</v>
      </c>
      <c r="E9" s="8"/>
      <c r="F9" s="8"/>
      <c r="G9" s="8">
        <v>20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>
        <v>45</v>
      </c>
    </row>
    <row r="10" spans="1:19" ht="28.5" x14ac:dyDescent="0.15">
      <c r="A10" s="8" t="s">
        <v>397</v>
      </c>
      <c r="B10" s="8"/>
      <c r="C10" s="8"/>
      <c r="D10" s="8">
        <v>25</v>
      </c>
      <c r="E10" s="8"/>
      <c r="F10" s="8"/>
      <c r="G10" s="8">
        <v>20</v>
      </c>
      <c r="H10" s="8"/>
      <c r="I10" s="8"/>
      <c r="J10" s="8"/>
      <c r="K10" s="8"/>
      <c r="L10" s="8"/>
      <c r="M10" s="8"/>
      <c r="N10" s="8"/>
      <c r="O10" s="8"/>
      <c r="P10" s="8"/>
      <c r="Q10" s="8">
        <v>39.520000000000003</v>
      </c>
      <c r="R10" s="8"/>
      <c r="S10" s="8">
        <v>84.52</v>
      </c>
    </row>
    <row r="11" spans="1:19" ht="28.5" x14ac:dyDescent="0.15">
      <c r="A11" s="8" t="s">
        <v>398</v>
      </c>
      <c r="B11" s="8"/>
      <c r="C11" s="8"/>
      <c r="D11" s="8">
        <v>25</v>
      </c>
      <c r="E11" s="8"/>
      <c r="F11" s="8"/>
      <c r="G11" s="8">
        <v>20</v>
      </c>
      <c r="H11" s="8"/>
      <c r="I11" s="8"/>
      <c r="J11" s="8"/>
      <c r="K11" s="8"/>
      <c r="L11" s="8">
        <v>28.42</v>
      </c>
      <c r="M11" s="8"/>
      <c r="N11" s="8"/>
      <c r="O11" s="8"/>
      <c r="P11" s="8"/>
      <c r="Q11" s="8">
        <v>39.520000000000003</v>
      </c>
      <c r="R11" s="8"/>
      <c r="S11" s="8">
        <v>112.94</v>
      </c>
    </row>
    <row r="12" spans="1:19" ht="28.5" x14ac:dyDescent="0.15">
      <c r="A12" s="8" t="s">
        <v>399</v>
      </c>
      <c r="B12" s="8"/>
      <c r="C12" s="8">
        <v>34.28</v>
      </c>
      <c r="D12" s="8">
        <v>25</v>
      </c>
      <c r="E12" s="8"/>
      <c r="F12" s="8"/>
      <c r="G12" s="8">
        <v>20</v>
      </c>
      <c r="H12" s="8"/>
      <c r="I12" s="8"/>
      <c r="J12" s="8"/>
      <c r="K12" s="8"/>
      <c r="L12" s="8"/>
      <c r="M12" s="8"/>
      <c r="N12" s="8"/>
      <c r="O12" s="8"/>
      <c r="P12" s="8"/>
      <c r="Q12" s="8">
        <v>39.520000000000003</v>
      </c>
      <c r="R12" s="8"/>
      <c r="S12" s="8">
        <v>118.8</v>
      </c>
    </row>
    <row r="13" spans="1:19" ht="28.5" x14ac:dyDescent="0.15">
      <c r="A13" s="8" t="s">
        <v>400</v>
      </c>
      <c r="B13" s="8"/>
      <c r="C13" s="8"/>
      <c r="D13" s="8">
        <v>25</v>
      </c>
      <c r="E13" s="8"/>
      <c r="F13" s="8"/>
      <c r="G13" s="8">
        <v>20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>
        <v>45</v>
      </c>
    </row>
    <row r="14" spans="1:19" ht="28.5" x14ac:dyDescent="0.15">
      <c r="A14" s="8" t="s">
        <v>401</v>
      </c>
      <c r="B14" s="8"/>
      <c r="C14" s="8"/>
      <c r="D14" s="8">
        <v>25</v>
      </c>
      <c r="E14" s="8"/>
      <c r="F14" s="8"/>
      <c r="G14" s="8">
        <v>20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>
        <v>45</v>
      </c>
    </row>
    <row r="15" spans="1:19" ht="28.5" x14ac:dyDescent="0.15">
      <c r="A15" s="8" t="s">
        <v>402</v>
      </c>
      <c r="B15" s="8"/>
      <c r="C15" s="8"/>
      <c r="D15" s="8">
        <v>25</v>
      </c>
      <c r="E15" s="8"/>
      <c r="F15" s="8"/>
      <c r="G15" s="8">
        <v>20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>
        <v>45</v>
      </c>
    </row>
    <row r="16" spans="1:19" ht="28.5" x14ac:dyDescent="0.15">
      <c r="A16" s="8" t="s">
        <v>403</v>
      </c>
      <c r="B16" s="8"/>
      <c r="C16" s="8"/>
      <c r="D16" s="8">
        <v>25</v>
      </c>
      <c r="E16" s="8"/>
      <c r="F16" s="8"/>
      <c r="G16" s="8">
        <v>20</v>
      </c>
      <c r="H16" s="8"/>
      <c r="I16" s="8"/>
      <c r="J16" s="8"/>
      <c r="K16" s="8">
        <v>18</v>
      </c>
      <c r="L16" s="8"/>
      <c r="M16" s="8"/>
      <c r="N16" s="8"/>
      <c r="O16" s="8"/>
      <c r="P16" s="8"/>
      <c r="Q16" s="8"/>
      <c r="R16" s="8"/>
      <c r="S16" s="8">
        <v>63</v>
      </c>
    </row>
    <row r="17" spans="1:19" ht="28.5" x14ac:dyDescent="0.15">
      <c r="A17" s="8" t="s">
        <v>404</v>
      </c>
      <c r="B17" s="8"/>
      <c r="C17" s="8"/>
      <c r="D17" s="8">
        <v>25</v>
      </c>
      <c r="E17" s="8"/>
      <c r="F17" s="8"/>
      <c r="G17" s="8">
        <v>20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>
        <v>45</v>
      </c>
    </row>
    <row r="18" spans="1:19" ht="28.5" x14ac:dyDescent="0.15">
      <c r="A18" s="8" t="s">
        <v>405</v>
      </c>
      <c r="B18" s="8"/>
      <c r="C18" s="8"/>
      <c r="D18" s="8">
        <v>25</v>
      </c>
      <c r="E18" s="8"/>
      <c r="F18" s="8"/>
      <c r="G18" s="8">
        <v>20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>
        <v>45</v>
      </c>
    </row>
    <row r="19" spans="1:19" ht="28.5" x14ac:dyDescent="0.15">
      <c r="A19" s="8" t="s">
        <v>406</v>
      </c>
      <c r="B19" s="8"/>
      <c r="C19" s="8"/>
      <c r="D19" s="8">
        <v>25</v>
      </c>
      <c r="E19" s="8"/>
      <c r="F19" s="8"/>
      <c r="G19" s="8">
        <v>20</v>
      </c>
      <c r="H19" s="8"/>
      <c r="I19" s="8"/>
      <c r="J19" s="8"/>
      <c r="K19" s="8"/>
      <c r="L19" s="8"/>
      <c r="M19" s="8"/>
      <c r="N19" s="8"/>
      <c r="O19" s="8"/>
      <c r="P19" s="8"/>
      <c r="Q19" s="8">
        <v>39.520000000000003</v>
      </c>
      <c r="R19" s="8"/>
      <c r="S19" s="8">
        <v>84.52</v>
      </c>
    </row>
    <row r="20" spans="1:19" ht="28.5" x14ac:dyDescent="0.15">
      <c r="A20" s="8" t="s">
        <v>407</v>
      </c>
      <c r="B20" s="8"/>
      <c r="C20" s="8"/>
      <c r="D20" s="8">
        <v>25</v>
      </c>
      <c r="E20" s="8"/>
      <c r="F20" s="8"/>
      <c r="G20" s="8">
        <v>20</v>
      </c>
      <c r="H20" s="8"/>
      <c r="I20" s="8"/>
      <c r="J20" s="8"/>
      <c r="K20" s="8"/>
      <c r="L20" s="8">
        <v>28.42</v>
      </c>
      <c r="M20" s="8"/>
      <c r="N20" s="8"/>
      <c r="O20" s="8"/>
      <c r="P20" s="8"/>
      <c r="Q20" s="8">
        <v>39.520000000000003</v>
      </c>
      <c r="R20" s="8"/>
      <c r="S20" s="8">
        <v>112.94</v>
      </c>
    </row>
    <row r="21" spans="1:19" ht="28.5" x14ac:dyDescent="0.15">
      <c r="A21" s="8" t="s">
        <v>408</v>
      </c>
      <c r="B21" s="8">
        <v>37.24</v>
      </c>
      <c r="C21" s="8"/>
      <c r="D21" s="8">
        <v>25</v>
      </c>
      <c r="E21" s="8"/>
      <c r="F21" s="8"/>
      <c r="G21" s="8">
        <v>20</v>
      </c>
      <c r="H21" s="8"/>
      <c r="I21" s="8"/>
      <c r="J21" s="8"/>
      <c r="K21" s="8"/>
      <c r="L21" s="8">
        <v>28.42</v>
      </c>
      <c r="M21" s="8"/>
      <c r="N21" s="8"/>
      <c r="O21" s="8"/>
      <c r="P21" s="8"/>
      <c r="Q21" s="8">
        <v>39.520000000000003</v>
      </c>
      <c r="R21" s="8"/>
      <c r="S21" s="8">
        <v>150.18</v>
      </c>
    </row>
    <row r="22" spans="1:19" ht="28.5" x14ac:dyDescent="0.15">
      <c r="A22" s="8" t="s">
        <v>409</v>
      </c>
      <c r="B22" s="8"/>
      <c r="C22" s="8">
        <v>34.28</v>
      </c>
      <c r="D22" s="8">
        <v>25</v>
      </c>
      <c r="E22" s="8"/>
      <c r="F22" s="8"/>
      <c r="G22" s="8">
        <v>20</v>
      </c>
      <c r="H22" s="8"/>
      <c r="I22" s="8"/>
      <c r="J22" s="8"/>
      <c r="K22" s="8"/>
      <c r="L22" s="8"/>
      <c r="M22" s="8"/>
      <c r="N22" s="8"/>
      <c r="O22" s="8"/>
      <c r="P22" s="8"/>
      <c r="Q22" s="8">
        <v>39.520000000000003</v>
      </c>
      <c r="R22" s="8"/>
      <c r="S22" s="8">
        <v>118.8</v>
      </c>
    </row>
    <row r="23" spans="1:19" ht="28.5" x14ac:dyDescent="0.15">
      <c r="A23" s="8" t="s">
        <v>410</v>
      </c>
      <c r="B23" s="8"/>
      <c r="C23" s="8"/>
      <c r="D23" s="8">
        <v>25</v>
      </c>
      <c r="E23" s="8"/>
      <c r="F23" s="8"/>
      <c r="G23" s="8">
        <v>20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>
        <v>45</v>
      </c>
    </row>
    <row r="24" spans="1:19" ht="28.5" x14ac:dyDescent="0.15">
      <c r="A24" s="8" t="s">
        <v>411</v>
      </c>
      <c r="B24" s="8"/>
      <c r="C24" s="8">
        <v>34.28</v>
      </c>
      <c r="D24" s="8">
        <v>25</v>
      </c>
      <c r="E24" s="8"/>
      <c r="F24" s="8"/>
      <c r="G24" s="8">
        <v>20</v>
      </c>
      <c r="H24" s="8"/>
      <c r="I24" s="8"/>
      <c r="J24" s="8"/>
      <c r="K24" s="8"/>
      <c r="L24" s="8"/>
      <c r="M24" s="8"/>
      <c r="N24" s="8"/>
      <c r="O24" s="8"/>
      <c r="P24" s="8"/>
      <c r="Q24" s="8">
        <v>39.520000000000003</v>
      </c>
      <c r="R24" s="8"/>
      <c r="S24" s="8">
        <v>118.8</v>
      </c>
    </row>
    <row r="25" spans="1:19" ht="28.5" x14ac:dyDescent="0.15">
      <c r="A25" s="8" t="s">
        <v>412</v>
      </c>
      <c r="B25" s="8"/>
      <c r="C25" s="8"/>
      <c r="D25" s="8">
        <v>25</v>
      </c>
      <c r="E25" s="8"/>
      <c r="F25" s="8"/>
      <c r="G25" s="8">
        <v>20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>
        <v>45</v>
      </c>
    </row>
    <row r="26" spans="1:19" ht="28.5" x14ac:dyDescent="0.15">
      <c r="A26" s="8" t="s">
        <v>413</v>
      </c>
      <c r="B26" s="8"/>
      <c r="C26" s="8"/>
      <c r="D26" s="8">
        <v>25</v>
      </c>
      <c r="E26" s="8"/>
      <c r="F26" s="8"/>
      <c r="G26" s="8">
        <v>20</v>
      </c>
      <c r="H26" s="8"/>
      <c r="I26" s="8"/>
      <c r="J26" s="8"/>
      <c r="K26" s="8"/>
      <c r="L26" s="8"/>
      <c r="M26" s="8"/>
      <c r="N26" s="8"/>
      <c r="O26" s="8"/>
      <c r="P26" s="8"/>
      <c r="Q26" s="8">
        <v>39.520000000000003</v>
      </c>
      <c r="R26" s="8"/>
      <c r="S26" s="8">
        <v>84.52</v>
      </c>
    </row>
    <row r="27" spans="1:19" ht="28.5" x14ac:dyDescent="0.15">
      <c r="A27" s="8" t="s">
        <v>414</v>
      </c>
      <c r="B27" s="8"/>
      <c r="C27" s="8">
        <v>34.28</v>
      </c>
      <c r="D27" s="8">
        <v>25</v>
      </c>
      <c r="E27" s="8"/>
      <c r="F27" s="8"/>
      <c r="G27" s="8">
        <v>20</v>
      </c>
      <c r="H27" s="8"/>
      <c r="I27" s="8"/>
      <c r="J27" s="8"/>
      <c r="K27" s="8"/>
      <c r="L27" s="8"/>
      <c r="M27" s="8"/>
      <c r="N27" s="8"/>
      <c r="O27" s="8"/>
      <c r="P27" s="8"/>
      <c r="Q27" s="8">
        <v>39.520000000000003</v>
      </c>
      <c r="R27" s="8"/>
      <c r="S27" s="8">
        <v>118.8</v>
      </c>
    </row>
    <row r="28" spans="1:19" ht="28.5" x14ac:dyDescent="0.15">
      <c r="A28" s="8" t="s">
        <v>415</v>
      </c>
      <c r="B28" s="8"/>
      <c r="C28" s="8"/>
      <c r="D28" s="8">
        <v>25</v>
      </c>
      <c r="E28" s="8"/>
      <c r="F28" s="8"/>
      <c r="G28" s="8">
        <v>20</v>
      </c>
      <c r="H28" s="8"/>
      <c r="I28" s="8"/>
      <c r="J28" s="8"/>
      <c r="K28" s="8"/>
      <c r="L28" s="8">
        <v>28.42</v>
      </c>
      <c r="M28" s="8"/>
      <c r="N28" s="8"/>
      <c r="O28" s="8"/>
      <c r="P28" s="8"/>
      <c r="Q28" s="8">
        <v>39.520000000000003</v>
      </c>
      <c r="R28" s="8"/>
      <c r="S28" s="8">
        <v>112.94</v>
      </c>
    </row>
    <row r="29" spans="1:19" ht="28.5" x14ac:dyDescent="0.15">
      <c r="A29" s="8" t="s">
        <v>416</v>
      </c>
      <c r="B29" s="8"/>
      <c r="C29" s="8"/>
      <c r="D29" s="8">
        <v>25</v>
      </c>
      <c r="E29" s="8"/>
      <c r="F29" s="8"/>
      <c r="G29" s="8">
        <v>20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>
        <v>45</v>
      </c>
    </row>
    <row r="30" spans="1:19" ht="28.5" x14ac:dyDescent="0.15">
      <c r="A30" s="8" t="s">
        <v>417</v>
      </c>
      <c r="B30" s="8"/>
      <c r="C30" s="8"/>
      <c r="D30" s="8">
        <v>25</v>
      </c>
      <c r="E30" s="8"/>
      <c r="F30" s="8"/>
      <c r="G30" s="8">
        <v>20</v>
      </c>
      <c r="H30" s="8"/>
      <c r="I30" s="8"/>
      <c r="J30" s="8"/>
      <c r="K30" s="8"/>
      <c r="L30" s="8">
        <v>28.42</v>
      </c>
      <c r="M30" s="8"/>
      <c r="N30" s="8">
        <v>22.04</v>
      </c>
      <c r="O30" s="8"/>
      <c r="P30" s="8"/>
      <c r="Q30" s="8">
        <v>39.520000000000003</v>
      </c>
      <c r="R30" s="8"/>
      <c r="S30" s="8">
        <v>134.97999999999999</v>
      </c>
    </row>
    <row r="31" spans="1:19" ht="28.5" x14ac:dyDescent="0.15">
      <c r="A31" s="8" t="s">
        <v>418</v>
      </c>
      <c r="B31" s="8"/>
      <c r="C31" s="8"/>
      <c r="D31" s="8">
        <v>25</v>
      </c>
      <c r="E31" s="8"/>
      <c r="F31" s="8"/>
      <c r="G31" s="8">
        <v>20</v>
      </c>
      <c r="H31" s="8"/>
      <c r="I31" s="8"/>
      <c r="J31" s="8"/>
      <c r="K31" s="8"/>
      <c r="L31" s="8">
        <v>28.42</v>
      </c>
      <c r="M31" s="8"/>
      <c r="N31" s="8"/>
      <c r="O31" s="8"/>
      <c r="P31" s="8"/>
      <c r="Q31" s="8">
        <v>39.520000000000003</v>
      </c>
      <c r="R31" s="8"/>
      <c r="S31" s="8">
        <v>112.94</v>
      </c>
    </row>
    <row r="32" spans="1:19" ht="28.5" x14ac:dyDescent="0.15">
      <c r="A32" s="8" t="s">
        <v>419</v>
      </c>
      <c r="B32" s="8"/>
      <c r="C32" s="8"/>
      <c r="D32" s="8">
        <v>25</v>
      </c>
      <c r="E32" s="8"/>
      <c r="F32" s="8"/>
      <c r="G32" s="8">
        <v>20</v>
      </c>
      <c r="H32" s="8"/>
      <c r="I32" s="8"/>
      <c r="J32" s="8"/>
      <c r="K32" s="8"/>
      <c r="L32" s="8">
        <v>28.42</v>
      </c>
      <c r="M32" s="8"/>
      <c r="N32" s="8"/>
      <c r="O32" s="8"/>
      <c r="P32" s="8"/>
      <c r="Q32" s="8">
        <v>39.520000000000003</v>
      </c>
      <c r="R32" s="8"/>
      <c r="S32" s="8">
        <v>112.94</v>
      </c>
    </row>
    <row r="33" spans="1:19" ht="28.5" x14ac:dyDescent="0.15">
      <c r="A33" s="8" t="s">
        <v>420</v>
      </c>
      <c r="B33" s="8"/>
      <c r="C33" s="8"/>
      <c r="D33" s="8">
        <v>25</v>
      </c>
      <c r="E33" s="8"/>
      <c r="F33" s="8"/>
      <c r="G33" s="8">
        <v>20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>
        <v>45</v>
      </c>
    </row>
    <row r="34" spans="1:19" ht="28.5" x14ac:dyDescent="0.15">
      <c r="A34" s="8" t="s">
        <v>421</v>
      </c>
      <c r="B34" s="8"/>
      <c r="C34" s="8"/>
      <c r="D34" s="8">
        <v>25</v>
      </c>
      <c r="E34" s="8"/>
      <c r="F34" s="8"/>
      <c r="G34" s="8">
        <v>20</v>
      </c>
      <c r="H34" s="8"/>
      <c r="I34" s="8"/>
      <c r="J34" s="8"/>
      <c r="K34" s="8"/>
      <c r="L34" s="8"/>
      <c r="M34" s="8"/>
      <c r="N34" s="8"/>
      <c r="O34" s="8"/>
      <c r="P34" s="8"/>
      <c r="Q34" s="8">
        <v>39.520000000000003</v>
      </c>
      <c r="R34" s="8"/>
      <c r="S34" s="8">
        <v>84.52</v>
      </c>
    </row>
    <row r="35" spans="1:19" ht="28.5" x14ac:dyDescent="0.15">
      <c r="A35" s="8" t="s">
        <v>422</v>
      </c>
      <c r="B35" s="8"/>
      <c r="C35" s="8"/>
      <c r="D35" s="8">
        <v>25</v>
      </c>
      <c r="E35" s="8"/>
      <c r="F35" s="8"/>
      <c r="G35" s="8">
        <v>20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>
        <v>45</v>
      </c>
    </row>
    <row r="36" spans="1:19" ht="28.5" x14ac:dyDescent="0.15">
      <c r="A36" s="8" t="s">
        <v>423</v>
      </c>
      <c r="B36" s="8"/>
      <c r="C36" s="8">
        <v>34.28</v>
      </c>
      <c r="D36" s="8">
        <v>25</v>
      </c>
      <c r="E36" s="8"/>
      <c r="F36" s="8"/>
      <c r="G36" s="8">
        <v>20</v>
      </c>
      <c r="H36" s="8"/>
      <c r="I36" s="8"/>
      <c r="J36" s="8"/>
      <c r="K36" s="8"/>
      <c r="L36" s="8"/>
      <c r="M36" s="8"/>
      <c r="N36" s="8"/>
      <c r="O36" s="8"/>
      <c r="P36" s="8"/>
      <c r="Q36" s="8">
        <v>39.520000000000003</v>
      </c>
      <c r="R36" s="8"/>
      <c r="S36" s="8">
        <v>118.8</v>
      </c>
    </row>
    <row r="37" spans="1:19" ht="28.5" x14ac:dyDescent="0.15">
      <c r="A37" s="8" t="s">
        <v>424</v>
      </c>
      <c r="B37" s="8"/>
      <c r="C37" s="8"/>
      <c r="D37" s="8">
        <v>25</v>
      </c>
      <c r="E37" s="8"/>
      <c r="F37" s="8"/>
      <c r="G37" s="8">
        <v>20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>
        <v>45</v>
      </c>
    </row>
    <row r="38" spans="1:19" ht="28.5" x14ac:dyDescent="0.15">
      <c r="A38" s="8" t="s">
        <v>425</v>
      </c>
      <c r="B38" s="8"/>
      <c r="C38" s="8"/>
      <c r="D38" s="8">
        <v>25</v>
      </c>
      <c r="E38" s="8"/>
      <c r="F38" s="8"/>
      <c r="G38" s="8">
        <v>20</v>
      </c>
      <c r="H38" s="8"/>
      <c r="I38" s="8"/>
      <c r="J38" s="8">
        <v>63.84</v>
      </c>
      <c r="K38" s="8"/>
      <c r="L38" s="8"/>
      <c r="M38" s="8"/>
      <c r="N38" s="8"/>
      <c r="O38" s="8">
        <v>30.25</v>
      </c>
      <c r="P38" s="8"/>
      <c r="Q38" s="8">
        <v>39.520000000000003</v>
      </c>
      <c r="R38" s="8"/>
      <c r="S38" s="8">
        <v>178.61</v>
      </c>
    </row>
    <row r="39" spans="1:19" ht="28.5" x14ac:dyDescent="0.15">
      <c r="A39" s="8" t="s">
        <v>426</v>
      </c>
      <c r="B39" s="8"/>
      <c r="C39" s="8"/>
      <c r="D39" s="8">
        <v>25</v>
      </c>
      <c r="E39" s="8"/>
      <c r="F39" s="8"/>
      <c r="G39" s="8">
        <v>20</v>
      </c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>
        <v>45</v>
      </c>
    </row>
    <row r="40" spans="1:19" ht="28.5" x14ac:dyDescent="0.15">
      <c r="A40" s="8" t="s">
        <v>427</v>
      </c>
      <c r="B40" s="8"/>
      <c r="C40" s="8"/>
      <c r="D40" s="8">
        <v>25</v>
      </c>
      <c r="E40" s="8"/>
      <c r="F40" s="8"/>
      <c r="G40" s="8">
        <v>20</v>
      </c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>
        <v>45</v>
      </c>
    </row>
    <row r="41" spans="1:19" ht="28.5" x14ac:dyDescent="0.15">
      <c r="A41" s="8" t="s">
        <v>428</v>
      </c>
      <c r="B41" s="8"/>
      <c r="C41" s="8"/>
      <c r="D41" s="8">
        <v>25</v>
      </c>
      <c r="E41" s="8"/>
      <c r="F41" s="8"/>
      <c r="G41" s="8">
        <v>20</v>
      </c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>
        <v>45</v>
      </c>
    </row>
    <row r="42" spans="1:19" ht="28.5" x14ac:dyDescent="0.15">
      <c r="A42" s="8" t="s">
        <v>429</v>
      </c>
      <c r="B42" s="8"/>
      <c r="C42" s="8">
        <v>34.28</v>
      </c>
      <c r="D42" s="8">
        <v>25</v>
      </c>
      <c r="E42" s="8"/>
      <c r="F42" s="8"/>
      <c r="G42" s="8">
        <v>20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>
        <v>79.28</v>
      </c>
    </row>
    <row r="43" spans="1:19" ht="28.5" x14ac:dyDescent="0.15">
      <c r="A43" s="8" t="s">
        <v>430</v>
      </c>
      <c r="B43" s="8"/>
      <c r="C43" s="8"/>
      <c r="D43" s="8">
        <v>25</v>
      </c>
      <c r="E43" s="8"/>
      <c r="F43" s="8"/>
      <c r="G43" s="8">
        <v>20</v>
      </c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>
        <v>45</v>
      </c>
    </row>
    <row r="44" spans="1:19" ht="28.5" x14ac:dyDescent="0.15">
      <c r="A44" s="8" t="s">
        <v>431</v>
      </c>
      <c r="B44" s="8"/>
      <c r="C44" s="8"/>
      <c r="D44" s="8">
        <v>25</v>
      </c>
      <c r="E44" s="8"/>
      <c r="F44" s="8"/>
      <c r="G44" s="8">
        <v>20</v>
      </c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>
        <v>45</v>
      </c>
    </row>
    <row r="45" spans="1:19" ht="28.5" x14ac:dyDescent="0.15">
      <c r="A45" s="8" t="s">
        <v>432</v>
      </c>
      <c r="B45" s="8"/>
      <c r="C45" s="8"/>
      <c r="D45" s="8">
        <v>25</v>
      </c>
      <c r="E45" s="8"/>
      <c r="F45" s="8"/>
      <c r="G45" s="8">
        <v>20</v>
      </c>
      <c r="H45" s="8"/>
      <c r="I45" s="8"/>
      <c r="J45" s="8"/>
      <c r="K45" s="8"/>
      <c r="L45" s="8"/>
      <c r="M45" s="8"/>
      <c r="N45" s="8"/>
      <c r="O45" s="8"/>
      <c r="P45" s="8"/>
      <c r="Q45" s="8">
        <v>39.520000000000003</v>
      </c>
      <c r="R45" s="8"/>
      <c r="S45" s="8">
        <v>84.52</v>
      </c>
    </row>
    <row r="46" spans="1:19" ht="28.5" x14ac:dyDescent="0.15">
      <c r="A46" s="8" t="s">
        <v>433</v>
      </c>
      <c r="B46" s="8"/>
      <c r="C46" s="8"/>
      <c r="D46" s="8">
        <v>25</v>
      </c>
      <c r="E46" s="8"/>
      <c r="F46" s="8"/>
      <c r="G46" s="8">
        <v>20</v>
      </c>
      <c r="H46" s="8">
        <v>53.05</v>
      </c>
      <c r="I46" s="8"/>
      <c r="J46" s="8"/>
      <c r="K46" s="8"/>
      <c r="L46" s="8">
        <v>28.42</v>
      </c>
      <c r="M46" s="8"/>
      <c r="N46" s="8"/>
      <c r="O46" s="8"/>
      <c r="P46" s="8"/>
      <c r="Q46" s="8">
        <v>39.520000000000003</v>
      </c>
      <c r="R46" s="8"/>
      <c r="S46" s="8">
        <v>165.99</v>
      </c>
    </row>
    <row r="47" spans="1:19" ht="28.5" x14ac:dyDescent="0.15">
      <c r="A47" s="8" t="s">
        <v>434</v>
      </c>
      <c r="B47" s="8"/>
      <c r="C47" s="8"/>
      <c r="D47" s="8">
        <v>25</v>
      </c>
      <c r="E47" s="8"/>
      <c r="F47" s="8"/>
      <c r="G47" s="8">
        <v>20</v>
      </c>
      <c r="H47" s="8"/>
      <c r="I47" s="8"/>
      <c r="J47" s="8"/>
      <c r="K47" s="8"/>
      <c r="L47" s="8"/>
      <c r="M47" s="8"/>
      <c r="N47" s="8"/>
      <c r="O47" s="8"/>
      <c r="P47" s="8"/>
      <c r="Q47" s="8">
        <v>39.520000000000003</v>
      </c>
      <c r="R47" s="8"/>
      <c r="S47" s="8">
        <v>84.52</v>
      </c>
    </row>
    <row r="48" spans="1:19" ht="28.5" x14ac:dyDescent="0.15">
      <c r="A48" s="8" t="s">
        <v>435</v>
      </c>
      <c r="B48" s="8"/>
      <c r="C48" s="8"/>
      <c r="D48" s="8">
        <v>25</v>
      </c>
      <c r="E48" s="8"/>
      <c r="F48" s="8"/>
      <c r="G48" s="8">
        <v>20</v>
      </c>
      <c r="H48" s="8"/>
      <c r="I48" s="8">
        <v>28.88</v>
      </c>
      <c r="J48" s="8"/>
      <c r="K48" s="8"/>
      <c r="L48" s="8"/>
      <c r="M48" s="8"/>
      <c r="N48" s="8"/>
      <c r="O48" s="8"/>
      <c r="P48" s="8"/>
      <c r="Q48" s="8"/>
      <c r="R48" s="8"/>
      <c r="S48" s="8">
        <v>73.88</v>
      </c>
    </row>
    <row r="49" spans="1:19" ht="28.5" x14ac:dyDescent="0.15">
      <c r="A49" s="8" t="s">
        <v>436</v>
      </c>
      <c r="B49" s="8"/>
      <c r="C49" s="8"/>
      <c r="D49" s="8">
        <v>25</v>
      </c>
      <c r="E49" s="8"/>
      <c r="F49" s="8"/>
      <c r="G49" s="8">
        <v>20</v>
      </c>
      <c r="H49" s="8"/>
      <c r="I49" s="8"/>
      <c r="J49" s="8"/>
      <c r="K49" s="8"/>
      <c r="L49" s="8"/>
      <c r="M49" s="8"/>
      <c r="N49" s="8"/>
      <c r="O49" s="8"/>
      <c r="P49" s="8"/>
      <c r="Q49" s="8">
        <v>39.520000000000003</v>
      </c>
      <c r="R49" s="8"/>
      <c r="S49" s="8">
        <v>84.52</v>
      </c>
    </row>
    <row r="50" spans="1:19" ht="28.5" x14ac:dyDescent="0.15">
      <c r="A50" s="8" t="s">
        <v>437</v>
      </c>
      <c r="B50" s="8"/>
      <c r="C50" s="8"/>
      <c r="D50" s="8">
        <v>25</v>
      </c>
      <c r="E50" s="8"/>
      <c r="F50" s="8"/>
      <c r="G50" s="8">
        <v>20</v>
      </c>
      <c r="H50" s="8"/>
      <c r="I50" s="8"/>
      <c r="J50" s="8"/>
      <c r="K50" s="8"/>
      <c r="L50" s="8">
        <v>28.42</v>
      </c>
      <c r="M50" s="8"/>
      <c r="N50" s="8"/>
      <c r="O50" s="8"/>
      <c r="P50" s="8"/>
      <c r="Q50" s="8">
        <v>39.520000000000003</v>
      </c>
      <c r="R50" s="8"/>
      <c r="S50" s="8">
        <v>112.94</v>
      </c>
    </row>
    <row r="51" spans="1:19" ht="28.5" x14ac:dyDescent="0.15">
      <c r="A51" s="8" t="s">
        <v>438</v>
      </c>
      <c r="B51" s="8"/>
      <c r="C51" s="8"/>
      <c r="D51" s="8">
        <v>25</v>
      </c>
      <c r="E51" s="8"/>
      <c r="F51" s="8"/>
      <c r="G51" s="8">
        <v>20</v>
      </c>
      <c r="H51" s="8"/>
      <c r="I51" s="8"/>
      <c r="J51" s="8"/>
      <c r="K51" s="8"/>
      <c r="L51" s="8">
        <v>28.42</v>
      </c>
      <c r="M51" s="8"/>
      <c r="N51" s="8"/>
      <c r="O51" s="8"/>
      <c r="P51" s="8"/>
      <c r="Q51" s="8">
        <v>39.520000000000003</v>
      </c>
      <c r="R51" s="8"/>
      <c r="S51" s="8">
        <v>112.94</v>
      </c>
    </row>
    <row r="52" spans="1:19" ht="28.5" x14ac:dyDescent="0.15">
      <c r="A52" s="8" t="s">
        <v>439</v>
      </c>
      <c r="B52" s="8"/>
      <c r="C52" s="8"/>
      <c r="D52" s="8">
        <v>25</v>
      </c>
      <c r="E52" s="8"/>
      <c r="F52" s="8"/>
      <c r="G52" s="8">
        <v>20</v>
      </c>
      <c r="H52" s="8"/>
      <c r="I52" s="8"/>
      <c r="J52" s="8"/>
      <c r="K52" s="8"/>
      <c r="L52" s="8">
        <v>28.42</v>
      </c>
      <c r="M52" s="8"/>
      <c r="N52" s="8"/>
      <c r="O52" s="8"/>
      <c r="P52" s="8"/>
      <c r="Q52" s="8">
        <v>39.520000000000003</v>
      </c>
      <c r="R52" s="8"/>
      <c r="S52" s="8">
        <v>112.94</v>
      </c>
    </row>
    <row r="53" spans="1:19" ht="28.5" x14ac:dyDescent="0.15">
      <c r="A53" s="8" t="s">
        <v>440</v>
      </c>
      <c r="B53" s="8"/>
      <c r="C53" s="8"/>
      <c r="D53" s="8">
        <v>25</v>
      </c>
      <c r="E53" s="8"/>
      <c r="F53" s="8"/>
      <c r="G53" s="8">
        <v>20</v>
      </c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>
        <v>45</v>
      </c>
    </row>
    <row r="54" spans="1:19" ht="28.5" x14ac:dyDescent="0.15">
      <c r="A54" s="8" t="s">
        <v>441</v>
      </c>
      <c r="B54" s="8"/>
      <c r="C54" s="8"/>
      <c r="D54" s="8">
        <v>25</v>
      </c>
      <c r="E54" s="8">
        <v>37.85</v>
      </c>
      <c r="F54" s="8"/>
      <c r="G54" s="8">
        <v>20</v>
      </c>
      <c r="H54" s="8"/>
      <c r="I54" s="8"/>
      <c r="J54" s="8"/>
      <c r="K54" s="8"/>
      <c r="L54" s="8"/>
      <c r="M54" s="8"/>
      <c r="N54" s="8"/>
      <c r="O54" s="8"/>
      <c r="P54" s="8"/>
      <c r="Q54" s="8">
        <v>39.520000000000003</v>
      </c>
      <c r="R54" s="8"/>
      <c r="S54" s="8">
        <v>122.37</v>
      </c>
    </row>
    <row r="55" spans="1:19" ht="28.5" x14ac:dyDescent="0.15">
      <c r="A55" s="8" t="s">
        <v>442</v>
      </c>
      <c r="B55" s="8"/>
      <c r="C55" s="8">
        <v>34.28</v>
      </c>
      <c r="D55" s="8">
        <v>25</v>
      </c>
      <c r="E55" s="8"/>
      <c r="F55" s="8"/>
      <c r="G55" s="8">
        <v>20</v>
      </c>
      <c r="H55" s="8"/>
      <c r="I55" s="8"/>
      <c r="J55" s="8"/>
      <c r="K55" s="8"/>
      <c r="L55" s="8"/>
      <c r="M55" s="8"/>
      <c r="N55" s="8"/>
      <c r="O55" s="8"/>
      <c r="P55" s="8"/>
      <c r="Q55" s="8">
        <v>39.520000000000003</v>
      </c>
      <c r="R55" s="8"/>
      <c r="S55" s="8">
        <v>118.8</v>
      </c>
    </row>
    <row r="56" spans="1:19" ht="28.5" x14ac:dyDescent="0.15">
      <c r="A56" s="8" t="s">
        <v>443</v>
      </c>
      <c r="B56" s="8"/>
      <c r="C56" s="8">
        <v>34.28</v>
      </c>
      <c r="D56" s="8">
        <v>25</v>
      </c>
      <c r="E56" s="8"/>
      <c r="F56" s="8"/>
      <c r="G56" s="8">
        <v>20</v>
      </c>
      <c r="H56" s="8"/>
      <c r="I56" s="8"/>
      <c r="J56" s="8"/>
      <c r="K56" s="8"/>
      <c r="L56" s="8"/>
      <c r="M56" s="8"/>
      <c r="N56" s="8"/>
      <c r="O56" s="8"/>
      <c r="P56" s="8"/>
      <c r="Q56" s="8">
        <v>39.520000000000003</v>
      </c>
      <c r="R56" s="8"/>
      <c r="S56" s="8">
        <v>118.8</v>
      </c>
    </row>
    <row r="57" spans="1:19" ht="28.5" x14ac:dyDescent="0.15">
      <c r="A57" s="8" t="s">
        <v>444</v>
      </c>
      <c r="B57" s="8"/>
      <c r="C57" s="8"/>
      <c r="D57" s="8">
        <v>25</v>
      </c>
      <c r="E57" s="8"/>
      <c r="F57" s="8"/>
      <c r="G57" s="8">
        <v>20</v>
      </c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>
        <v>45</v>
      </c>
    </row>
    <row r="58" spans="1:19" ht="28.5" x14ac:dyDescent="0.15">
      <c r="A58" s="8" t="s">
        <v>445</v>
      </c>
      <c r="B58" s="8"/>
      <c r="C58" s="8"/>
      <c r="D58" s="8">
        <v>25</v>
      </c>
      <c r="E58" s="8"/>
      <c r="F58" s="8"/>
      <c r="G58" s="8">
        <v>20</v>
      </c>
      <c r="H58" s="8"/>
      <c r="I58" s="8"/>
      <c r="J58" s="8"/>
      <c r="K58" s="8"/>
      <c r="L58" s="8"/>
      <c r="M58" s="8"/>
      <c r="N58" s="8"/>
      <c r="O58" s="8"/>
      <c r="P58" s="8"/>
      <c r="Q58" s="8">
        <v>39.520000000000003</v>
      </c>
      <c r="R58" s="8"/>
      <c r="S58" s="8">
        <v>84.52</v>
      </c>
    </row>
    <row r="59" spans="1:19" ht="28.5" x14ac:dyDescent="0.15">
      <c r="A59" s="8" t="s">
        <v>446</v>
      </c>
      <c r="B59" s="8"/>
      <c r="C59" s="8"/>
      <c r="D59" s="8">
        <v>25</v>
      </c>
      <c r="E59" s="8"/>
      <c r="F59" s="8"/>
      <c r="G59" s="8">
        <v>20</v>
      </c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>
        <v>45</v>
      </c>
    </row>
    <row r="60" spans="1:19" ht="28.5" x14ac:dyDescent="0.15">
      <c r="A60" s="8" t="s">
        <v>447</v>
      </c>
      <c r="B60" s="8"/>
      <c r="C60" s="8"/>
      <c r="D60" s="8">
        <v>25</v>
      </c>
      <c r="E60" s="8"/>
      <c r="F60" s="8"/>
      <c r="G60" s="8">
        <v>20</v>
      </c>
      <c r="H60" s="8"/>
      <c r="I60" s="8"/>
      <c r="J60" s="8"/>
      <c r="K60" s="8"/>
      <c r="L60" s="8">
        <v>28.42</v>
      </c>
      <c r="M60" s="8"/>
      <c r="N60" s="8"/>
      <c r="O60" s="8"/>
      <c r="P60" s="8"/>
      <c r="Q60" s="8">
        <v>39.520000000000003</v>
      </c>
      <c r="R60" s="8"/>
      <c r="S60" s="8">
        <v>112.94</v>
      </c>
    </row>
    <row r="61" spans="1:19" ht="28.5" x14ac:dyDescent="0.15">
      <c r="A61" s="8" t="s">
        <v>448</v>
      </c>
      <c r="B61" s="8"/>
      <c r="C61" s="8"/>
      <c r="D61" s="8">
        <v>25</v>
      </c>
      <c r="E61" s="8"/>
      <c r="F61" s="8"/>
      <c r="G61" s="8">
        <v>20</v>
      </c>
      <c r="H61" s="8"/>
      <c r="I61" s="8"/>
      <c r="J61" s="8"/>
      <c r="K61" s="8"/>
      <c r="L61" s="8"/>
      <c r="M61" s="8"/>
      <c r="N61" s="8"/>
      <c r="O61" s="8"/>
      <c r="P61" s="8">
        <v>29.26</v>
      </c>
      <c r="Q61" s="8">
        <v>39.520000000000003</v>
      </c>
      <c r="R61" s="8"/>
      <c r="S61" s="8">
        <v>113.78</v>
      </c>
    </row>
    <row r="62" spans="1:19" ht="28.5" x14ac:dyDescent="0.15">
      <c r="A62" s="8" t="s">
        <v>449</v>
      </c>
      <c r="B62" s="8"/>
      <c r="C62" s="8"/>
      <c r="D62" s="8">
        <v>25</v>
      </c>
      <c r="E62" s="8"/>
      <c r="F62" s="8"/>
      <c r="G62" s="8">
        <v>20</v>
      </c>
      <c r="H62" s="8"/>
      <c r="I62" s="8"/>
      <c r="J62" s="8"/>
      <c r="K62" s="8"/>
      <c r="L62" s="8">
        <v>28.42</v>
      </c>
      <c r="M62" s="8"/>
      <c r="N62" s="8"/>
      <c r="O62" s="8"/>
      <c r="P62" s="8"/>
      <c r="Q62" s="8">
        <v>39.520000000000003</v>
      </c>
      <c r="R62" s="8"/>
      <c r="S62" s="8">
        <v>112.94</v>
      </c>
    </row>
    <row r="63" spans="1:19" ht="28.5" x14ac:dyDescent="0.15">
      <c r="A63" s="8" t="s">
        <v>450</v>
      </c>
      <c r="B63" s="8"/>
      <c r="C63" s="8"/>
      <c r="D63" s="8">
        <v>25</v>
      </c>
      <c r="E63" s="8"/>
      <c r="F63" s="8"/>
      <c r="G63" s="8">
        <v>20</v>
      </c>
      <c r="H63" s="8"/>
      <c r="I63" s="8"/>
      <c r="J63" s="8"/>
      <c r="K63" s="8"/>
      <c r="L63" s="8">
        <v>28.42</v>
      </c>
      <c r="M63" s="8"/>
      <c r="N63" s="8"/>
      <c r="O63" s="8">
        <v>30.25</v>
      </c>
      <c r="P63" s="8"/>
      <c r="Q63" s="8">
        <v>39.520000000000003</v>
      </c>
      <c r="R63" s="8"/>
      <c r="S63" s="8">
        <v>143.19</v>
      </c>
    </row>
    <row r="64" spans="1:19" ht="28.5" x14ac:dyDescent="0.15">
      <c r="A64" s="8" t="s">
        <v>451</v>
      </c>
      <c r="B64" s="8"/>
      <c r="C64" s="8">
        <v>34.28</v>
      </c>
      <c r="D64" s="8">
        <v>25</v>
      </c>
      <c r="E64" s="8"/>
      <c r="F64" s="8"/>
      <c r="G64" s="8">
        <v>20</v>
      </c>
      <c r="H64" s="8"/>
      <c r="I64" s="8"/>
      <c r="J64" s="8"/>
      <c r="K64" s="8"/>
      <c r="L64" s="8"/>
      <c r="M64" s="8"/>
      <c r="N64" s="8"/>
      <c r="O64" s="8"/>
      <c r="P64" s="8"/>
      <c r="Q64" s="8">
        <v>39.520000000000003</v>
      </c>
      <c r="R64" s="8"/>
      <c r="S64" s="8">
        <v>118.8</v>
      </c>
    </row>
    <row r="65" spans="1:19" ht="28.5" x14ac:dyDescent="0.15">
      <c r="A65" s="8" t="s">
        <v>452</v>
      </c>
      <c r="B65" s="8"/>
      <c r="C65" s="8"/>
      <c r="D65" s="8">
        <v>25</v>
      </c>
      <c r="E65" s="8"/>
      <c r="F65" s="8"/>
      <c r="G65" s="8">
        <v>20</v>
      </c>
      <c r="H65" s="8"/>
      <c r="I65" s="8"/>
      <c r="J65" s="8"/>
      <c r="K65" s="8"/>
      <c r="L65" s="8">
        <v>28.42</v>
      </c>
      <c r="M65" s="8"/>
      <c r="N65" s="8"/>
      <c r="O65" s="8"/>
      <c r="P65" s="8"/>
      <c r="Q65" s="8"/>
      <c r="R65" s="8"/>
      <c r="S65" s="8">
        <v>73.42</v>
      </c>
    </row>
    <row r="66" spans="1:19" ht="28.5" x14ac:dyDescent="0.15">
      <c r="A66" s="8" t="s">
        <v>453</v>
      </c>
      <c r="B66" s="8"/>
      <c r="C66" s="8"/>
      <c r="D66" s="8">
        <v>25</v>
      </c>
      <c r="E66" s="8"/>
      <c r="F66" s="8">
        <v>41.8</v>
      </c>
      <c r="G66" s="8">
        <v>20</v>
      </c>
      <c r="H66" s="8"/>
      <c r="I66" s="8"/>
      <c r="J66" s="8"/>
      <c r="K66" s="8"/>
      <c r="L66" s="8"/>
      <c r="M66" s="8"/>
      <c r="N66" s="8"/>
      <c r="O66" s="8"/>
      <c r="P66" s="8"/>
      <c r="Q66" s="8">
        <v>39.520000000000003</v>
      </c>
      <c r="R66" s="8"/>
      <c r="S66" s="8">
        <v>126.32</v>
      </c>
    </row>
    <row r="67" spans="1:19" ht="28.5" x14ac:dyDescent="0.15">
      <c r="A67" s="8" t="s">
        <v>454</v>
      </c>
      <c r="B67" s="8"/>
      <c r="C67" s="8"/>
      <c r="D67" s="8">
        <v>25</v>
      </c>
      <c r="E67" s="8"/>
      <c r="F67" s="8">
        <v>41.8</v>
      </c>
      <c r="G67" s="8">
        <v>20</v>
      </c>
      <c r="H67" s="8"/>
      <c r="I67" s="8"/>
      <c r="J67" s="8"/>
      <c r="K67" s="8"/>
      <c r="L67" s="8"/>
      <c r="M67" s="8"/>
      <c r="N67" s="8"/>
      <c r="O67" s="8"/>
      <c r="P67" s="8"/>
      <c r="Q67" s="8">
        <v>39.520000000000003</v>
      </c>
      <c r="R67" s="8"/>
      <c r="S67" s="8">
        <v>126.32</v>
      </c>
    </row>
    <row r="68" spans="1:19" ht="28.5" x14ac:dyDescent="0.15">
      <c r="A68" s="8" t="s">
        <v>455</v>
      </c>
      <c r="B68" s="8"/>
      <c r="C68" s="8">
        <v>34.28</v>
      </c>
      <c r="D68" s="8">
        <v>25</v>
      </c>
      <c r="E68" s="8"/>
      <c r="F68" s="8"/>
      <c r="G68" s="8">
        <v>20</v>
      </c>
      <c r="H68" s="8"/>
      <c r="I68" s="8"/>
      <c r="J68" s="8"/>
      <c r="K68" s="8"/>
      <c r="L68" s="8"/>
      <c r="M68" s="8"/>
      <c r="N68" s="8"/>
      <c r="O68" s="8"/>
      <c r="P68" s="8"/>
      <c r="Q68" s="8">
        <v>39.520000000000003</v>
      </c>
      <c r="R68" s="8"/>
      <c r="S68" s="8">
        <v>118.8</v>
      </c>
    </row>
    <row r="69" spans="1:19" ht="28.5" x14ac:dyDescent="0.15">
      <c r="A69" s="8" t="s">
        <v>456</v>
      </c>
      <c r="B69" s="8"/>
      <c r="C69" s="8"/>
      <c r="D69" s="8">
        <v>25</v>
      </c>
      <c r="E69" s="8"/>
      <c r="F69" s="8"/>
      <c r="G69" s="8">
        <v>20</v>
      </c>
      <c r="H69" s="8"/>
      <c r="I69" s="8"/>
      <c r="J69" s="8"/>
      <c r="K69" s="8"/>
      <c r="L69" s="8"/>
      <c r="M69" s="8"/>
      <c r="N69" s="8"/>
      <c r="O69" s="8"/>
      <c r="P69" s="8"/>
      <c r="Q69" s="8">
        <v>39.520000000000003</v>
      </c>
      <c r="R69" s="8"/>
      <c r="S69" s="8">
        <v>84.52</v>
      </c>
    </row>
    <row r="70" spans="1:19" ht="28.5" x14ac:dyDescent="0.15">
      <c r="A70" s="8" t="s">
        <v>457</v>
      </c>
      <c r="B70" s="8"/>
      <c r="C70" s="8"/>
      <c r="D70" s="8">
        <v>25</v>
      </c>
      <c r="E70" s="8"/>
      <c r="F70" s="8"/>
      <c r="G70" s="8">
        <v>20</v>
      </c>
      <c r="H70" s="8"/>
      <c r="I70" s="8"/>
      <c r="J70" s="8"/>
      <c r="K70" s="8"/>
      <c r="L70" s="8">
        <v>28.42</v>
      </c>
      <c r="M70" s="8"/>
      <c r="N70" s="8"/>
      <c r="O70" s="8"/>
      <c r="P70" s="8"/>
      <c r="Q70" s="8">
        <v>39.520000000000003</v>
      </c>
      <c r="R70" s="8"/>
      <c r="S70" s="8">
        <v>112.94</v>
      </c>
    </row>
    <row r="71" spans="1:19" ht="28.5" x14ac:dyDescent="0.15">
      <c r="A71" s="8" t="s">
        <v>458</v>
      </c>
      <c r="B71" s="8"/>
      <c r="C71" s="8">
        <v>34.28</v>
      </c>
      <c r="D71" s="8">
        <v>25</v>
      </c>
      <c r="E71" s="8"/>
      <c r="F71" s="8"/>
      <c r="G71" s="8">
        <v>20</v>
      </c>
      <c r="H71" s="8"/>
      <c r="I71" s="8"/>
      <c r="J71" s="8"/>
      <c r="K71" s="8"/>
      <c r="L71" s="8"/>
      <c r="M71" s="8"/>
      <c r="N71" s="8"/>
      <c r="O71" s="8"/>
      <c r="P71" s="8"/>
      <c r="Q71" s="8">
        <v>39.520000000000003</v>
      </c>
      <c r="R71" s="8"/>
      <c r="S71" s="8">
        <v>118.8</v>
      </c>
    </row>
    <row r="72" spans="1:19" ht="28.5" x14ac:dyDescent="0.15">
      <c r="A72" s="8" t="s">
        <v>459</v>
      </c>
      <c r="B72" s="8"/>
      <c r="C72" s="8"/>
      <c r="D72" s="8">
        <v>25</v>
      </c>
      <c r="E72" s="8"/>
      <c r="F72" s="8"/>
      <c r="G72" s="8">
        <v>20</v>
      </c>
      <c r="H72" s="8"/>
      <c r="I72" s="8"/>
      <c r="J72" s="8"/>
      <c r="K72" s="8"/>
      <c r="L72" s="8"/>
      <c r="M72" s="8"/>
      <c r="N72" s="8"/>
      <c r="O72" s="8"/>
      <c r="P72" s="8"/>
      <c r="Q72" s="8">
        <v>39.520000000000003</v>
      </c>
      <c r="R72" s="8"/>
      <c r="S72" s="8">
        <v>84.52</v>
      </c>
    </row>
    <row r="73" spans="1:19" ht="28.5" x14ac:dyDescent="0.15">
      <c r="A73" s="8" t="s">
        <v>460</v>
      </c>
      <c r="B73" s="8"/>
      <c r="C73" s="8"/>
      <c r="D73" s="8">
        <v>25</v>
      </c>
      <c r="E73" s="8"/>
      <c r="F73" s="8"/>
      <c r="G73" s="8">
        <v>20</v>
      </c>
      <c r="H73" s="8"/>
      <c r="I73" s="8">
        <v>28.88</v>
      </c>
      <c r="J73" s="8"/>
      <c r="K73" s="8"/>
      <c r="L73" s="8"/>
      <c r="M73" s="8"/>
      <c r="N73" s="8"/>
      <c r="O73" s="8"/>
      <c r="P73" s="8"/>
      <c r="Q73" s="8">
        <v>39.520000000000003</v>
      </c>
      <c r="R73" s="8"/>
      <c r="S73" s="8">
        <v>113.4</v>
      </c>
    </row>
    <row r="74" spans="1:19" ht="28.5" x14ac:dyDescent="0.15">
      <c r="A74" s="8" t="s">
        <v>461</v>
      </c>
      <c r="B74" s="8"/>
      <c r="C74" s="8"/>
      <c r="D74" s="8">
        <v>25</v>
      </c>
      <c r="E74" s="8"/>
      <c r="F74" s="8"/>
      <c r="G74" s="8">
        <v>20</v>
      </c>
      <c r="H74" s="8"/>
      <c r="I74" s="8"/>
      <c r="J74" s="8"/>
      <c r="K74" s="8"/>
      <c r="L74" s="8">
        <v>28.42</v>
      </c>
      <c r="M74" s="8"/>
      <c r="N74" s="8"/>
      <c r="O74" s="8"/>
      <c r="P74" s="8"/>
      <c r="Q74" s="8">
        <v>39.520000000000003</v>
      </c>
      <c r="R74" s="8"/>
      <c r="S74" s="8">
        <v>112.94</v>
      </c>
    </row>
    <row r="75" spans="1:19" ht="28.5" x14ac:dyDescent="0.15">
      <c r="A75" s="8" t="s">
        <v>462</v>
      </c>
      <c r="B75" s="8"/>
      <c r="C75" s="8"/>
      <c r="D75" s="8">
        <v>25</v>
      </c>
      <c r="E75" s="8"/>
      <c r="F75" s="8"/>
      <c r="G75" s="8">
        <v>20</v>
      </c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>
        <v>45</v>
      </c>
    </row>
    <row r="76" spans="1:19" ht="28.5" x14ac:dyDescent="0.15">
      <c r="A76" s="8" t="s">
        <v>463</v>
      </c>
      <c r="B76" s="8"/>
      <c r="C76" s="8"/>
      <c r="D76" s="8">
        <v>25</v>
      </c>
      <c r="E76" s="8"/>
      <c r="F76" s="8"/>
      <c r="G76" s="8">
        <v>20</v>
      </c>
      <c r="H76" s="8"/>
      <c r="I76" s="8"/>
      <c r="J76" s="8"/>
      <c r="K76" s="8"/>
      <c r="L76" s="8">
        <v>28.42</v>
      </c>
      <c r="M76" s="8"/>
      <c r="N76" s="8"/>
      <c r="O76" s="8"/>
      <c r="P76" s="8"/>
      <c r="Q76" s="8">
        <v>39.520000000000003</v>
      </c>
      <c r="R76" s="8"/>
      <c r="S76" s="8">
        <v>112.94</v>
      </c>
    </row>
    <row r="77" spans="1:19" ht="28.5" x14ac:dyDescent="0.15">
      <c r="A77" s="8" t="s">
        <v>464</v>
      </c>
      <c r="B77" s="8"/>
      <c r="C77" s="8"/>
      <c r="D77" s="8">
        <v>25</v>
      </c>
      <c r="E77" s="8"/>
      <c r="F77" s="8"/>
      <c r="G77" s="8">
        <v>20</v>
      </c>
      <c r="H77" s="8"/>
      <c r="I77" s="8"/>
      <c r="J77" s="8"/>
      <c r="K77" s="8"/>
      <c r="L77" s="8"/>
      <c r="M77" s="8"/>
      <c r="N77" s="8"/>
      <c r="O77" s="8"/>
      <c r="P77" s="8">
        <v>29.26</v>
      </c>
      <c r="Q77" s="8">
        <v>39.520000000000003</v>
      </c>
      <c r="R77" s="8"/>
      <c r="S77" s="8">
        <v>113.78</v>
      </c>
    </row>
    <row r="78" spans="1:19" ht="28.5" x14ac:dyDescent="0.15">
      <c r="A78" s="8" t="s">
        <v>465</v>
      </c>
      <c r="B78" s="8"/>
      <c r="C78" s="8"/>
      <c r="D78" s="8">
        <v>25</v>
      </c>
      <c r="E78" s="8"/>
      <c r="F78" s="8"/>
      <c r="G78" s="8">
        <v>20</v>
      </c>
      <c r="H78" s="8"/>
      <c r="I78" s="8"/>
      <c r="J78" s="8"/>
      <c r="K78" s="8"/>
      <c r="L78" s="8">
        <v>28.42</v>
      </c>
      <c r="M78" s="8"/>
      <c r="N78" s="8"/>
      <c r="O78" s="8"/>
      <c r="P78" s="8"/>
      <c r="Q78" s="8">
        <v>39.520000000000003</v>
      </c>
      <c r="R78" s="8"/>
      <c r="S78" s="8">
        <v>112.94</v>
      </c>
    </row>
    <row r="79" spans="1:19" ht="28.5" x14ac:dyDescent="0.15">
      <c r="A79" s="8" t="s">
        <v>466</v>
      </c>
      <c r="B79" s="8"/>
      <c r="C79" s="8"/>
      <c r="D79" s="8">
        <v>25</v>
      </c>
      <c r="E79" s="8"/>
      <c r="F79" s="8"/>
      <c r="G79" s="8">
        <v>20</v>
      </c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>
        <v>45</v>
      </c>
    </row>
    <row r="80" spans="1:19" ht="28.5" x14ac:dyDescent="0.15">
      <c r="A80" s="8" t="s">
        <v>467</v>
      </c>
      <c r="B80" s="8"/>
      <c r="C80" s="8"/>
      <c r="D80" s="8">
        <v>25</v>
      </c>
      <c r="E80" s="8"/>
      <c r="F80" s="8"/>
      <c r="G80" s="8">
        <v>20</v>
      </c>
      <c r="H80" s="8"/>
      <c r="I80" s="8"/>
      <c r="J80" s="8"/>
      <c r="K80" s="8"/>
      <c r="L80" s="8"/>
      <c r="M80" s="8"/>
      <c r="N80" s="8"/>
      <c r="O80" s="8"/>
      <c r="P80" s="8"/>
      <c r="Q80" s="8">
        <v>39.520000000000003</v>
      </c>
      <c r="R80" s="8"/>
      <c r="S80" s="8">
        <v>84.52</v>
      </c>
    </row>
    <row r="81" spans="1:19" ht="28.5" x14ac:dyDescent="0.15">
      <c r="A81" s="8" t="s">
        <v>468</v>
      </c>
      <c r="B81" s="8"/>
      <c r="C81" s="8"/>
      <c r="D81" s="8">
        <v>25</v>
      </c>
      <c r="E81" s="8">
        <v>37.85</v>
      </c>
      <c r="F81" s="8"/>
      <c r="G81" s="8">
        <v>20</v>
      </c>
      <c r="H81" s="8"/>
      <c r="I81" s="8"/>
      <c r="J81" s="8"/>
      <c r="K81" s="8"/>
      <c r="L81" s="8"/>
      <c r="M81" s="8"/>
      <c r="N81" s="8"/>
      <c r="O81" s="8"/>
      <c r="P81" s="8"/>
      <c r="Q81" s="8">
        <v>39.520000000000003</v>
      </c>
      <c r="R81" s="8"/>
      <c r="S81" s="8">
        <v>122.37</v>
      </c>
    </row>
    <row r="82" spans="1:19" ht="28.5" x14ac:dyDescent="0.15">
      <c r="A82" s="8" t="s">
        <v>469</v>
      </c>
      <c r="B82" s="8"/>
      <c r="C82" s="8"/>
      <c r="D82" s="8">
        <v>25</v>
      </c>
      <c r="E82" s="8"/>
      <c r="F82" s="8"/>
      <c r="G82" s="8">
        <v>20</v>
      </c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>
        <v>45</v>
      </c>
    </row>
    <row r="83" spans="1:19" ht="28.5" x14ac:dyDescent="0.15">
      <c r="A83" s="8" t="s">
        <v>470</v>
      </c>
      <c r="B83" s="8"/>
      <c r="C83" s="8"/>
      <c r="D83" s="8">
        <v>25</v>
      </c>
      <c r="E83" s="8"/>
      <c r="F83" s="8"/>
      <c r="G83" s="8">
        <v>20</v>
      </c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>
        <v>45</v>
      </c>
    </row>
    <row r="84" spans="1:19" ht="28.5" x14ac:dyDescent="0.15">
      <c r="A84" s="8" t="s">
        <v>471</v>
      </c>
      <c r="B84" s="8"/>
      <c r="C84" s="8"/>
      <c r="D84" s="8">
        <v>25</v>
      </c>
      <c r="E84" s="8"/>
      <c r="F84" s="8"/>
      <c r="G84" s="8">
        <v>20</v>
      </c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>
        <v>45</v>
      </c>
    </row>
    <row r="85" spans="1:19" ht="28.5" x14ac:dyDescent="0.15">
      <c r="A85" s="8" t="s">
        <v>472</v>
      </c>
      <c r="B85" s="8"/>
      <c r="C85" s="8"/>
      <c r="D85" s="8">
        <v>25</v>
      </c>
      <c r="E85" s="8"/>
      <c r="F85" s="8"/>
      <c r="G85" s="8">
        <v>20</v>
      </c>
      <c r="H85" s="8"/>
      <c r="I85" s="8"/>
      <c r="J85" s="8"/>
      <c r="K85" s="8"/>
      <c r="L85" s="8"/>
      <c r="M85" s="8"/>
      <c r="N85" s="8"/>
      <c r="O85" s="8"/>
      <c r="P85" s="8"/>
      <c r="Q85" s="8">
        <v>39.520000000000003</v>
      </c>
      <c r="R85" s="8"/>
      <c r="S85" s="8">
        <v>84.52</v>
      </c>
    </row>
    <row r="86" spans="1:19" ht="28.5" x14ac:dyDescent="0.15">
      <c r="A86" s="8" t="s">
        <v>473</v>
      </c>
      <c r="B86" s="8"/>
      <c r="C86" s="8"/>
      <c r="D86" s="8">
        <v>25</v>
      </c>
      <c r="E86" s="8"/>
      <c r="F86" s="8"/>
      <c r="G86" s="8">
        <v>20</v>
      </c>
      <c r="H86" s="8"/>
      <c r="I86" s="8"/>
      <c r="J86" s="8"/>
      <c r="K86" s="8"/>
      <c r="L86" s="8"/>
      <c r="M86" s="8">
        <v>42.9</v>
      </c>
      <c r="N86" s="8"/>
      <c r="O86" s="8"/>
      <c r="P86" s="8"/>
      <c r="Q86" s="8"/>
      <c r="R86" s="8"/>
      <c r="S86" s="8">
        <v>87.9</v>
      </c>
    </row>
    <row r="87" spans="1:19" ht="28.5" x14ac:dyDescent="0.15">
      <c r="A87" s="8" t="s">
        <v>474</v>
      </c>
      <c r="B87" s="8"/>
      <c r="C87" s="8"/>
      <c r="D87" s="8">
        <v>25</v>
      </c>
      <c r="E87" s="8"/>
      <c r="F87" s="8"/>
      <c r="G87" s="8">
        <v>20</v>
      </c>
      <c r="H87" s="8"/>
      <c r="I87" s="8"/>
      <c r="J87" s="8"/>
      <c r="K87" s="8">
        <v>18</v>
      </c>
      <c r="L87" s="8"/>
      <c r="M87" s="8"/>
      <c r="N87" s="8"/>
      <c r="O87" s="8"/>
      <c r="P87" s="8"/>
      <c r="Q87" s="8"/>
      <c r="R87" s="8"/>
      <c r="S87" s="8">
        <v>63</v>
      </c>
    </row>
    <row r="88" spans="1:19" ht="28.5" x14ac:dyDescent="0.15">
      <c r="A88" s="8" t="s">
        <v>475</v>
      </c>
      <c r="B88" s="8"/>
      <c r="C88" s="8"/>
      <c r="D88" s="8">
        <v>25</v>
      </c>
      <c r="E88" s="8">
        <v>37.85</v>
      </c>
      <c r="F88" s="8"/>
      <c r="G88" s="8">
        <v>20</v>
      </c>
      <c r="H88" s="8"/>
      <c r="I88" s="8"/>
      <c r="J88" s="8"/>
      <c r="K88" s="8"/>
      <c r="L88" s="8"/>
      <c r="M88" s="8"/>
      <c r="N88" s="8"/>
      <c r="O88" s="8"/>
      <c r="P88" s="8"/>
      <c r="Q88" s="8">
        <v>39.520000000000003</v>
      </c>
      <c r="R88" s="8"/>
      <c r="S88" s="8">
        <v>122.37</v>
      </c>
    </row>
    <row r="89" spans="1:19" ht="28.5" x14ac:dyDescent="0.15">
      <c r="A89" s="8" t="s">
        <v>476</v>
      </c>
      <c r="B89" s="8"/>
      <c r="C89" s="8"/>
      <c r="D89" s="8">
        <v>25</v>
      </c>
      <c r="E89" s="8"/>
      <c r="F89" s="8"/>
      <c r="G89" s="8">
        <v>20</v>
      </c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>
        <v>45</v>
      </c>
    </row>
    <row r="90" spans="1:19" ht="28.5" x14ac:dyDescent="0.15">
      <c r="A90" s="8" t="s">
        <v>477</v>
      </c>
      <c r="B90" s="8"/>
      <c r="C90" s="8"/>
      <c r="D90" s="8">
        <v>25</v>
      </c>
      <c r="E90" s="8"/>
      <c r="F90" s="8"/>
      <c r="G90" s="8">
        <v>20</v>
      </c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>
        <v>45</v>
      </c>
    </row>
    <row r="91" spans="1:19" ht="28.5" x14ac:dyDescent="0.15">
      <c r="A91" s="8" t="s">
        <v>478</v>
      </c>
      <c r="B91" s="8"/>
      <c r="C91" s="8"/>
      <c r="D91" s="8">
        <v>25</v>
      </c>
      <c r="E91" s="8"/>
      <c r="F91" s="8"/>
      <c r="G91" s="8">
        <v>20</v>
      </c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>
        <v>45</v>
      </c>
    </row>
    <row r="92" spans="1:19" ht="28.5" x14ac:dyDescent="0.15">
      <c r="A92" s="8" t="s">
        <v>479</v>
      </c>
      <c r="B92" s="8"/>
      <c r="C92" s="8"/>
      <c r="D92" s="8">
        <v>25</v>
      </c>
      <c r="E92" s="8"/>
      <c r="F92" s="8"/>
      <c r="G92" s="8">
        <v>20</v>
      </c>
      <c r="H92" s="8"/>
      <c r="I92" s="8"/>
      <c r="J92" s="8"/>
      <c r="K92" s="8"/>
      <c r="L92" s="8"/>
      <c r="M92" s="8"/>
      <c r="N92" s="8"/>
      <c r="O92" s="8"/>
      <c r="P92" s="8"/>
      <c r="Q92" s="8">
        <v>39.520000000000003</v>
      </c>
      <c r="R92" s="8"/>
      <c r="S92" s="8">
        <v>84.52</v>
      </c>
    </row>
    <row r="93" spans="1:19" ht="28.5" x14ac:dyDescent="0.15">
      <c r="A93" s="8" t="s">
        <v>480</v>
      </c>
      <c r="B93" s="8"/>
      <c r="C93" s="8"/>
      <c r="D93" s="8">
        <v>25</v>
      </c>
      <c r="E93" s="8"/>
      <c r="F93" s="8"/>
      <c r="G93" s="8">
        <v>20</v>
      </c>
      <c r="H93" s="8"/>
      <c r="I93" s="8"/>
      <c r="J93" s="8"/>
      <c r="K93" s="8"/>
      <c r="L93" s="8"/>
      <c r="M93" s="8"/>
      <c r="N93" s="8"/>
      <c r="O93" s="8"/>
      <c r="P93" s="8"/>
      <c r="Q93" s="8">
        <v>39.520000000000003</v>
      </c>
      <c r="R93" s="8"/>
      <c r="S93" s="8">
        <v>84.52</v>
      </c>
    </row>
    <row r="94" spans="1:19" ht="28.5" x14ac:dyDescent="0.15">
      <c r="A94" s="8" t="s">
        <v>481</v>
      </c>
      <c r="B94" s="8"/>
      <c r="C94" s="8"/>
      <c r="D94" s="8">
        <v>25</v>
      </c>
      <c r="E94" s="8"/>
      <c r="F94" s="8"/>
      <c r="G94" s="8">
        <v>20</v>
      </c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>
        <v>45</v>
      </c>
    </row>
    <row r="95" spans="1:19" ht="28.5" x14ac:dyDescent="0.15">
      <c r="A95" s="8" t="s">
        <v>482</v>
      </c>
      <c r="B95" s="8"/>
      <c r="C95" s="8"/>
      <c r="D95" s="8">
        <v>25</v>
      </c>
      <c r="E95" s="8"/>
      <c r="F95" s="8"/>
      <c r="G95" s="8">
        <v>20</v>
      </c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>
        <v>45</v>
      </c>
    </row>
    <row r="96" spans="1:19" ht="28.5" x14ac:dyDescent="0.15">
      <c r="A96" s="8" t="s">
        <v>483</v>
      </c>
      <c r="B96" s="8"/>
      <c r="C96" s="8"/>
      <c r="D96" s="8">
        <v>25</v>
      </c>
      <c r="E96" s="8"/>
      <c r="F96" s="8"/>
      <c r="G96" s="8">
        <v>20</v>
      </c>
      <c r="H96" s="8"/>
      <c r="I96" s="8"/>
      <c r="J96" s="8"/>
      <c r="K96" s="8"/>
      <c r="L96" s="8"/>
      <c r="M96" s="8"/>
      <c r="N96" s="8"/>
      <c r="O96" s="8"/>
      <c r="P96" s="8"/>
      <c r="Q96" s="8">
        <v>39.520000000000003</v>
      </c>
      <c r="R96" s="8">
        <v>53.05</v>
      </c>
      <c r="S96" s="8">
        <v>137.57</v>
      </c>
    </row>
    <row r="97" spans="1:19" ht="28.5" x14ac:dyDescent="0.15">
      <c r="A97" s="8" t="s">
        <v>484</v>
      </c>
      <c r="B97" s="8"/>
      <c r="C97" s="8">
        <v>34.28</v>
      </c>
      <c r="D97" s="8">
        <v>25</v>
      </c>
      <c r="E97" s="8"/>
      <c r="F97" s="8"/>
      <c r="G97" s="8">
        <v>20</v>
      </c>
      <c r="H97" s="8"/>
      <c r="I97" s="8"/>
      <c r="J97" s="8"/>
      <c r="K97" s="8"/>
      <c r="L97" s="8"/>
      <c r="M97" s="8"/>
      <c r="N97" s="8"/>
      <c r="O97" s="8"/>
      <c r="P97" s="8"/>
      <c r="Q97" s="8">
        <v>39.520000000000003</v>
      </c>
      <c r="R97" s="8"/>
      <c r="S97" s="8">
        <v>118.8</v>
      </c>
    </row>
    <row r="98" spans="1:19" ht="28.5" x14ac:dyDescent="0.15">
      <c r="A98" s="8" t="s">
        <v>485</v>
      </c>
      <c r="B98" s="8"/>
      <c r="C98" s="8"/>
      <c r="D98" s="8">
        <v>25</v>
      </c>
      <c r="E98" s="8"/>
      <c r="F98" s="8"/>
      <c r="G98" s="8">
        <v>20</v>
      </c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>
        <v>45</v>
      </c>
    </row>
    <row r="99" spans="1:19" ht="28.5" x14ac:dyDescent="0.15">
      <c r="A99" s="8" t="s">
        <v>486</v>
      </c>
      <c r="B99" s="8"/>
      <c r="C99" s="8"/>
      <c r="D99" s="8">
        <v>25</v>
      </c>
      <c r="E99" s="8"/>
      <c r="F99" s="8"/>
      <c r="G99" s="8">
        <v>20</v>
      </c>
      <c r="H99" s="8"/>
      <c r="I99" s="8"/>
      <c r="J99" s="8"/>
      <c r="K99" s="8"/>
      <c r="L99" s="8"/>
      <c r="M99" s="8"/>
      <c r="N99" s="8"/>
      <c r="O99" s="8"/>
      <c r="P99" s="8"/>
      <c r="Q99" s="8">
        <v>39.520000000000003</v>
      </c>
      <c r="R99" s="8"/>
      <c r="S99" s="8">
        <v>84.52</v>
      </c>
    </row>
    <row r="100" spans="1:19" ht="28.5" x14ac:dyDescent="0.15">
      <c r="A100" s="8" t="s">
        <v>487</v>
      </c>
      <c r="B100" s="8"/>
      <c r="C100" s="8"/>
      <c r="D100" s="8">
        <v>25</v>
      </c>
      <c r="E100" s="8"/>
      <c r="F100" s="8"/>
      <c r="G100" s="8">
        <v>20</v>
      </c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>
        <v>45</v>
      </c>
    </row>
    <row r="101" spans="1:19" ht="28.5" x14ac:dyDescent="0.15">
      <c r="A101" s="8" t="s">
        <v>488</v>
      </c>
      <c r="B101" s="8"/>
      <c r="C101" s="8"/>
      <c r="D101" s="8">
        <v>25</v>
      </c>
      <c r="E101" s="8"/>
      <c r="F101" s="8"/>
      <c r="G101" s="8">
        <v>20</v>
      </c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>
        <v>45</v>
      </c>
    </row>
    <row r="102" spans="1:19" ht="28.5" x14ac:dyDescent="0.15">
      <c r="A102" s="8" t="s">
        <v>489</v>
      </c>
      <c r="B102" s="8"/>
      <c r="C102" s="8"/>
      <c r="D102" s="8">
        <v>25</v>
      </c>
      <c r="E102" s="8"/>
      <c r="F102" s="8"/>
      <c r="G102" s="8">
        <v>20</v>
      </c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>
        <v>45</v>
      </c>
    </row>
    <row r="103" spans="1:19" ht="28.5" x14ac:dyDescent="0.15">
      <c r="A103" s="8" t="s">
        <v>490</v>
      </c>
      <c r="B103" s="8"/>
      <c r="C103" s="8"/>
      <c r="D103" s="8">
        <v>25</v>
      </c>
      <c r="E103" s="8"/>
      <c r="F103" s="8"/>
      <c r="G103" s="8">
        <v>20</v>
      </c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>
        <v>45</v>
      </c>
    </row>
    <row r="104" spans="1:19" ht="28.5" x14ac:dyDescent="0.15">
      <c r="A104" s="8" t="s">
        <v>491</v>
      </c>
      <c r="B104" s="8"/>
      <c r="C104" s="8"/>
      <c r="D104" s="8">
        <v>25</v>
      </c>
      <c r="E104" s="8"/>
      <c r="F104" s="8"/>
      <c r="G104" s="8">
        <v>20</v>
      </c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>
        <v>45</v>
      </c>
    </row>
    <row r="105" spans="1:19" ht="28.5" x14ac:dyDescent="0.15">
      <c r="A105" s="8" t="s">
        <v>492</v>
      </c>
      <c r="B105" s="8"/>
      <c r="C105" s="8"/>
      <c r="D105" s="8">
        <v>25</v>
      </c>
      <c r="E105" s="8"/>
      <c r="F105" s="8"/>
      <c r="G105" s="8">
        <v>20</v>
      </c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>
        <v>45</v>
      </c>
    </row>
    <row r="106" spans="1:19" ht="28.5" x14ac:dyDescent="0.15">
      <c r="A106" s="8" t="s">
        <v>493</v>
      </c>
      <c r="B106" s="8"/>
      <c r="C106" s="8"/>
      <c r="D106" s="8">
        <v>25</v>
      </c>
      <c r="E106" s="8"/>
      <c r="F106" s="8"/>
      <c r="G106" s="8">
        <v>20</v>
      </c>
      <c r="H106" s="8"/>
      <c r="I106" s="8">
        <v>28.88</v>
      </c>
      <c r="J106" s="8"/>
      <c r="K106" s="8"/>
      <c r="L106" s="8"/>
      <c r="M106" s="8"/>
      <c r="N106" s="8"/>
      <c r="O106" s="8"/>
      <c r="P106" s="8"/>
      <c r="Q106" s="8">
        <v>39.520000000000003</v>
      </c>
      <c r="R106" s="8"/>
      <c r="S106" s="8">
        <v>113.4</v>
      </c>
    </row>
    <row r="107" spans="1:19" ht="28.5" x14ac:dyDescent="0.15">
      <c r="A107" s="8" t="s">
        <v>494</v>
      </c>
      <c r="B107" s="8"/>
      <c r="C107" s="8"/>
      <c r="D107" s="8">
        <v>25</v>
      </c>
      <c r="E107" s="8"/>
      <c r="F107" s="8"/>
      <c r="G107" s="8">
        <v>20</v>
      </c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>
        <v>45</v>
      </c>
    </row>
    <row r="108" spans="1:19" ht="28.5" x14ac:dyDescent="0.15">
      <c r="A108" s="8" t="s">
        <v>495</v>
      </c>
      <c r="B108" s="8"/>
      <c r="C108" s="8"/>
      <c r="D108" s="8">
        <v>25</v>
      </c>
      <c r="E108" s="8"/>
      <c r="F108" s="8"/>
      <c r="G108" s="8">
        <v>20</v>
      </c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>
        <v>45</v>
      </c>
    </row>
    <row r="109" spans="1:19" ht="15" x14ac:dyDescent="0.15">
      <c r="A109" s="8" t="s">
        <v>389</v>
      </c>
      <c r="B109" s="8">
        <v>74.48</v>
      </c>
      <c r="C109" s="8">
        <v>411.36</v>
      </c>
      <c r="D109" s="8">
        <v>2650</v>
      </c>
      <c r="E109" s="8">
        <v>113.55</v>
      </c>
      <c r="F109" s="8">
        <v>83.6</v>
      </c>
      <c r="G109" s="8">
        <v>2120</v>
      </c>
      <c r="H109" s="8">
        <v>53.05</v>
      </c>
      <c r="I109" s="8">
        <v>115.52</v>
      </c>
      <c r="J109" s="8">
        <v>63.84</v>
      </c>
      <c r="K109" s="8">
        <v>36</v>
      </c>
      <c r="L109" s="8">
        <v>568.4</v>
      </c>
      <c r="M109" s="8">
        <v>42.9</v>
      </c>
      <c r="N109" s="8">
        <v>22.04</v>
      </c>
      <c r="O109" s="8">
        <v>60.5</v>
      </c>
      <c r="P109" s="8">
        <v>117.04</v>
      </c>
      <c r="Q109" s="8">
        <v>2331.6799999999998</v>
      </c>
      <c r="R109" s="8">
        <v>53.05</v>
      </c>
      <c r="S109" s="8">
        <v>8917.01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2022-02-19T01:42:17Z</cp:lastPrinted>
  <dcterms:created xsi:type="dcterms:W3CDTF">2022-02-18T06:42:13Z</dcterms:created>
  <dcterms:modified xsi:type="dcterms:W3CDTF">2022-02-19T01:42:18Z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DB955802235E4E7E889629732D873E69</vt:lpwstr>
  </property>
  <property fmtid="{D5CDD505-2E9C-101B-9397-08002B2CF9AE}" pid="3" name="KSOProductBuildVer">
    <vt:lpwstr>2052-11.1.0.10938</vt:lpwstr>
  </property>
</Properties>
</file>