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60" i="1" l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<sst xmlns="http://schemas.openxmlformats.org/spreadsheetml/2006/main" count="713" uniqueCount="198">
  <si>
    <t>求和项:定价</t>
  </si>
  <si>
    <t>教材名称</t>
  </si>
  <si>
    <t>姓名学号</t>
  </si>
  <si>
    <t>A/科学技术史(第三版)</t>
  </si>
  <si>
    <t>A/税法 2021注册会计师考试教材</t>
  </si>
  <si>
    <t>A/英语学术论文写作</t>
  </si>
  <si>
    <t>总计</t>
  </si>
  <si>
    <t>41914068谢晨炜</t>
  </si>
  <si>
    <t>41914301杨皓然</t>
  </si>
  <si>
    <t>41914302邓佶杨</t>
  </si>
  <si>
    <t>41914303程博禹</t>
  </si>
  <si>
    <t>41914304洪善为</t>
  </si>
  <si>
    <t>41914306许光政</t>
  </si>
  <si>
    <t>41914307王家乐</t>
  </si>
  <si>
    <t>41914310鲁柯志</t>
  </si>
  <si>
    <t>41914311马文清</t>
  </si>
  <si>
    <t>41914314曾思嘉</t>
  </si>
  <si>
    <t>41914315罗文</t>
  </si>
  <si>
    <t>41914316谭婷婷</t>
  </si>
  <si>
    <t>41914317郑淼</t>
  </si>
  <si>
    <t>41914318方晓静</t>
  </si>
  <si>
    <t>41914319刘畅畅</t>
  </si>
  <si>
    <t>41914321叶奕乐</t>
  </si>
  <si>
    <t>41914323张婧</t>
  </si>
  <si>
    <t>41914324逯娅丹</t>
  </si>
  <si>
    <t>41914326霍孟培</t>
  </si>
  <si>
    <t>41914327叶思琦</t>
  </si>
  <si>
    <t>41914328李鑫宇</t>
  </si>
  <si>
    <t>41914329赵飞嵘</t>
  </si>
  <si>
    <t>41914332杨凯</t>
  </si>
  <si>
    <t>41914333黄怡欣</t>
  </si>
  <si>
    <t>41914334蒋芝羽</t>
  </si>
  <si>
    <t>41914335吴柯薇</t>
  </si>
  <si>
    <t>41914336李熙煜</t>
  </si>
  <si>
    <t>41914337潘晓文</t>
  </si>
  <si>
    <t>41914338毛静玥</t>
  </si>
  <si>
    <t>41914340张晓赧</t>
  </si>
  <si>
    <t>41914341徐慧瑶</t>
  </si>
  <si>
    <t>41914343苏连炜</t>
  </si>
  <si>
    <t>41914348印冠西</t>
  </si>
  <si>
    <t>41914349李泽年</t>
  </si>
  <si>
    <t>41914350蔡庭伊</t>
  </si>
  <si>
    <t>41914351郭鉴德</t>
  </si>
  <si>
    <t>41914352应思成</t>
  </si>
  <si>
    <t>41914354宾雪</t>
  </si>
  <si>
    <t>41914356叶欣然</t>
  </si>
  <si>
    <t>41914357陈志华</t>
  </si>
  <si>
    <t>41914358肖叶琳</t>
  </si>
  <si>
    <t>41914359黄思艺</t>
  </si>
  <si>
    <t>41914360苏晓玥</t>
  </si>
  <si>
    <t>41914361王涵宇</t>
  </si>
  <si>
    <t>41914363周胤妤</t>
  </si>
  <si>
    <t>41914364蒲姝颖</t>
  </si>
  <si>
    <t>41914367杨雨晴</t>
  </si>
  <si>
    <t>41914372刘文灏</t>
  </si>
  <si>
    <t>41914373姜熙和</t>
  </si>
  <si>
    <t>41914374牛菁怡</t>
  </si>
  <si>
    <t>41914375班瑜璐</t>
  </si>
  <si>
    <t>41914378李一博</t>
  </si>
  <si>
    <t>41914380张棋泺</t>
  </si>
  <si>
    <t>41914381周子莘</t>
  </si>
  <si>
    <t>41914382王小雅</t>
  </si>
  <si>
    <t>41914383叶心宇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</si>
  <si>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</si>
  <si>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</si>
  <si>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</si>
  <si>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</si>
  <si>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</si>
  <si>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</si>
  <si>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</si>
  <si>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</si>
  <si>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</si>
  <si>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</si>
  <si>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</si>
  <si>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</si>
  <si>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</si>
  <si>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</si>
  <si>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</si>
  <si>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41914324</t>
  </si>
  <si>
    <t>逯娅丹</t>
  </si>
  <si>
    <t>发放</t>
  </si>
  <si>
    <t>2019级会计学（注册会计师）</t>
  </si>
  <si>
    <t>2022-02-19 09:04:19</t>
  </si>
  <si>
    <t>.</t>
  </si>
  <si>
    <t>武汉大学出版社</t>
  </si>
  <si>
    <t>41914350</t>
  </si>
  <si>
    <t>蔡庭伊</t>
  </si>
  <si>
    <t>中国财政经济出版社</t>
  </si>
  <si>
    <t>41914340</t>
  </si>
  <si>
    <t>张晓赧</t>
  </si>
  <si>
    <t>41914351</t>
  </si>
  <si>
    <t>郭鉴德</t>
  </si>
  <si>
    <t>41914360</t>
  </si>
  <si>
    <t>苏晓玥</t>
  </si>
  <si>
    <t>41914381</t>
  </si>
  <si>
    <t>周子莘</t>
  </si>
  <si>
    <t>41914382</t>
  </si>
  <si>
    <t>王小雅</t>
  </si>
  <si>
    <t>41914306</t>
  </si>
  <si>
    <t>许光政</t>
  </si>
  <si>
    <t>41914310</t>
  </si>
  <si>
    <t>鲁柯志</t>
  </si>
  <si>
    <t>41914311</t>
  </si>
  <si>
    <t>马文清</t>
  </si>
  <si>
    <t>41914327</t>
  </si>
  <si>
    <t>叶思琦</t>
  </si>
  <si>
    <t>41914334</t>
  </si>
  <si>
    <t>蒋芝羽</t>
  </si>
  <si>
    <t>41914354</t>
  </si>
  <si>
    <t>宾雪</t>
  </si>
  <si>
    <t>41914358</t>
  </si>
  <si>
    <t>肖叶琳</t>
  </si>
  <si>
    <t>41914367</t>
  </si>
  <si>
    <t>杨雨晴</t>
  </si>
  <si>
    <t>41914304</t>
  </si>
  <si>
    <t>洪善为</t>
  </si>
  <si>
    <t>41914316</t>
  </si>
  <si>
    <t>谭婷婷</t>
  </si>
  <si>
    <t>41914318</t>
  </si>
  <si>
    <t>方晓静</t>
  </si>
  <si>
    <t>41914329</t>
  </si>
  <si>
    <t>赵飞嵘</t>
  </si>
  <si>
    <t>41914333</t>
  </si>
  <si>
    <t>黄怡欣</t>
  </si>
  <si>
    <t>41914356</t>
  </si>
  <si>
    <t>叶欣然</t>
  </si>
  <si>
    <t>41914363</t>
  </si>
  <si>
    <t>周胤妤</t>
  </si>
  <si>
    <t>41914375</t>
  </si>
  <si>
    <t>班瑜璐</t>
  </si>
  <si>
    <t>41914378</t>
  </si>
  <si>
    <t>李一博</t>
  </si>
  <si>
    <t>41914380</t>
  </si>
  <si>
    <t>张棋泺</t>
  </si>
  <si>
    <t>41914307</t>
  </si>
  <si>
    <t>王家乐</t>
  </si>
  <si>
    <t>41914315</t>
  </si>
  <si>
    <t>罗文</t>
  </si>
  <si>
    <t>41914317</t>
  </si>
  <si>
    <t>郑淼</t>
  </si>
  <si>
    <t>41914328</t>
  </si>
  <si>
    <t>李鑫宇</t>
  </si>
  <si>
    <t>41914337</t>
  </si>
  <si>
    <t>潘晓文</t>
  </si>
  <si>
    <t>41914349</t>
  </si>
  <si>
    <t>李泽年</t>
  </si>
  <si>
    <t>41914359</t>
  </si>
  <si>
    <t>黄思艺</t>
  </si>
  <si>
    <t>41914374</t>
  </si>
  <si>
    <t>牛菁怡</t>
  </si>
  <si>
    <t>41914303</t>
  </si>
  <si>
    <t>程博禹</t>
  </si>
  <si>
    <t>41914319</t>
  </si>
  <si>
    <t>刘畅畅</t>
  </si>
  <si>
    <t>41914361</t>
  </si>
  <si>
    <t>王涵宇</t>
  </si>
  <si>
    <t>41914302</t>
  </si>
  <si>
    <t>邓佶杨</t>
  </si>
  <si>
    <t>41914338</t>
  </si>
  <si>
    <t>毛静玥</t>
  </si>
  <si>
    <t>41914335</t>
  </si>
  <si>
    <t>吴柯薇</t>
  </si>
  <si>
    <t>41914341</t>
  </si>
  <si>
    <t>徐慧瑶</t>
  </si>
  <si>
    <t>41914343</t>
  </si>
  <si>
    <t>苏连炜</t>
  </si>
  <si>
    <t>41914348</t>
  </si>
  <si>
    <t>印冠西</t>
  </si>
  <si>
    <t>41914352</t>
  </si>
  <si>
    <t>应思成</t>
  </si>
  <si>
    <t>41914383</t>
  </si>
  <si>
    <t>叶心宇</t>
  </si>
  <si>
    <t>41914068</t>
  </si>
  <si>
    <t>谢晨炜</t>
  </si>
  <si>
    <t>41914301</t>
  </si>
  <si>
    <t>杨皓然</t>
  </si>
  <si>
    <t>41914357</t>
  </si>
  <si>
    <t>陈志华</t>
  </si>
  <si>
    <t>41914364</t>
  </si>
  <si>
    <t>蒲姝颖</t>
  </si>
  <si>
    <t>41914372</t>
  </si>
  <si>
    <t>刘文灏</t>
  </si>
  <si>
    <t>41914314</t>
  </si>
  <si>
    <t>曾思嘉</t>
  </si>
  <si>
    <t>41914321</t>
  </si>
  <si>
    <t>叶奕乐</t>
  </si>
  <si>
    <t>41914323</t>
  </si>
  <si>
    <t>张婧</t>
  </si>
  <si>
    <t>41914326</t>
  </si>
  <si>
    <t>霍孟培</t>
  </si>
  <si>
    <t>41914332</t>
  </si>
  <si>
    <t>杨凯</t>
  </si>
  <si>
    <t>41914336</t>
  </si>
  <si>
    <t>李熙煜</t>
  </si>
  <si>
    <t>41914373</t>
  </si>
  <si>
    <t>姜熙和</t>
  </si>
  <si>
    <t>高等教育出版社</t>
  </si>
  <si>
    <t>2019级会计学（注册会计师）10734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</si>
</sst>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78981481503" createdVersion="5" refreshedVersion="5" minRefreshableVersion="3" recordCount="57">
  <cacheSource type="worksheet">
    <worksheetSource ref="A3:P60" sheet="Sheet1"/>
  </cacheSource>
  <cacheFields count="16">
    <cacheField name="凭证号" numFmtId="0">
      <sharedItems containsSemiMixedTypes="0" containsString="0" containsNumber="1" containsInteger="1" minValue="10734" maxValue="10734" count="1">
        <n v="1073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6">
        <s v="41914324"/>
        <s v="41914350"/>
        <s v="41914340"/>
        <s v="41914351"/>
        <s v="41914360"/>
        <s v="41914381"/>
        <s v="41914382"/>
        <s v="41914306"/>
        <s v="41914310"/>
        <s v="41914311"/>
        <s v="41914327"/>
        <s v="41914334"/>
        <s v="41914354"/>
        <s v="41914358"/>
        <s v="41914367"/>
        <s v="41914304"/>
        <s v="41914316"/>
        <s v="41914318"/>
        <s v="41914329"/>
        <s v="41914333"/>
        <s v="41914356"/>
        <s v="41914363"/>
        <s v="41914375"/>
        <s v="41914378"/>
        <s v="41914380"/>
        <s v="41914307"/>
        <s v="41914315"/>
        <s v="41914317"/>
        <s v="41914328"/>
        <s v="41914337"/>
        <s v="41914349"/>
        <s v="41914359"/>
        <s v="41914374"/>
        <s v="41914303"/>
        <s v="41914319"/>
        <s v="41914361"/>
        <s v="41914302"/>
        <s v="41914338"/>
        <s v="41914335"/>
        <s v="41914341"/>
        <s v="41914343"/>
        <s v="41914348"/>
        <s v="41914352"/>
        <s v="41914383"/>
        <s v="41914068"/>
        <s v="41914301"/>
        <s v="41914357"/>
        <s v="41914364"/>
        <s v="41914372"/>
        <s v="41914314"/>
        <s v="41914321"/>
        <s v="41914323"/>
        <s v="41914326"/>
        <s v="41914332"/>
        <s v="41914336"/>
        <s v="41914373"/>
      </sharedItems>
    </cacheField>
    <cacheField name="姓名" numFmtId="0">
      <sharedItems count="56">
        <s v="逯娅丹"/>
        <s v="蔡庭伊"/>
        <s v="张晓赧"/>
        <s v="郭鉴德"/>
        <s v="苏晓玥"/>
        <s v="周子莘"/>
        <s v="王小雅"/>
        <s v="许光政"/>
        <s v="鲁柯志"/>
        <s v="马文清"/>
        <s v="叶思琦"/>
        <s v="蒋芝羽"/>
        <s v="宾雪"/>
        <s v="肖叶琳"/>
        <s v="杨雨晴"/>
        <s v="洪善为"/>
        <s v="谭婷婷"/>
        <s v="方晓静"/>
        <s v="赵飞嵘"/>
        <s v="黄怡欣"/>
        <s v="叶欣然"/>
        <s v="周胤妤"/>
        <s v="班瑜璐"/>
        <s v="李一博"/>
        <s v="张棋泺"/>
        <s v="王家乐"/>
        <s v="罗文"/>
        <s v="郑淼"/>
        <s v="李鑫宇"/>
        <s v="潘晓文"/>
        <s v="李泽年"/>
        <s v="黄思艺"/>
        <s v="牛菁怡"/>
        <s v="程博禹"/>
        <s v="刘畅畅"/>
        <s v="王涵宇"/>
        <s v="邓佶杨"/>
        <s v="毛静玥"/>
        <s v="吴柯薇"/>
        <s v="徐慧瑶"/>
        <s v="苏连炜"/>
        <s v="印冠西"/>
        <s v="应思成"/>
        <s v="叶心宇"/>
        <s v="谢晨炜"/>
        <s v="杨皓然"/>
        <s v="陈志华"/>
        <s v="蒲姝颖"/>
        <s v="刘文灏"/>
        <s v="曾思嘉"/>
        <s v="叶奕乐"/>
        <s v="张婧"/>
        <s v="霍孟培"/>
        <s v="杨凯"/>
        <s v="李熙煜"/>
        <s v="姜熙和"/>
      </sharedItems>
    </cacheField>
    <cacheField name="姓名学号" numFmtId="0">
      <sharedItems count="56">
        <s v="41914324逯娅丹"/>
        <s v="41914350蔡庭伊"/>
        <s v="41914340张晓赧"/>
        <s v="41914351郭鉴德"/>
        <s v="41914360苏晓玥"/>
        <s v="41914381周子莘"/>
        <s v="41914382王小雅"/>
        <s v="41914306许光政"/>
        <s v="41914310鲁柯志"/>
        <s v="41914311马文清"/>
        <s v="41914327叶思琦"/>
        <s v="41914334蒋芝羽"/>
        <s v="41914354宾雪"/>
        <s v="41914358肖叶琳"/>
        <s v="41914367杨雨晴"/>
        <s v="41914304洪善为"/>
        <s v="41914316谭婷婷"/>
        <s v="41914318方晓静"/>
        <s v="41914329赵飞嵘"/>
        <s v="41914333黄怡欣"/>
        <s v="41914356叶欣然"/>
        <s v="41914363周胤妤"/>
        <s v="41914375班瑜璐"/>
        <s v="41914378李一博"/>
        <s v="41914380张棋泺"/>
        <s v="41914307王家乐"/>
        <s v="41914315罗文"/>
        <s v="41914317郑淼"/>
        <s v="41914328李鑫宇"/>
        <s v="41914337潘晓文"/>
        <s v="41914349李泽年"/>
        <s v="41914359黄思艺"/>
        <s v="41914374牛菁怡"/>
        <s v="41914303程博禹"/>
        <s v="41914319刘畅畅"/>
        <s v="41914361王涵宇"/>
        <s v="41914302邓佶杨"/>
        <s v="41914338毛静玥"/>
        <s v="41914335吴柯薇"/>
        <s v="41914341徐慧瑶"/>
        <s v="41914343苏连炜"/>
        <s v="41914348印冠西"/>
        <s v="41914352应思成"/>
        <s v="41914383叶心宇"/>
        <s v="41914068谢晨炜"/>
        <s v="41914301杨皓然"/>
        <s v="41914357陈志华"/>
        <s v="41914364蒲姝颖"/>
        <s v="41914372刘文灏"/>
        <s v="41914314曾思嘉"/>
        <s v="41914321叶奕乐"/>
        <s v="41914323张婧"/>
        <s v="41914326霍孟培"/>
        <s v="41914332杨凯"/>
        <s v="41914336李熙煜"/>
        <s v="41914373姜熙和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会计学（注册会计师）"/>
      </sharedItems>
    </cacheField>
    <cacheField name="出库时间" numFmtId="49">
      <sharedItems count="1">
        <s v="2022-02-19 09:04:19"/>
      </sharedItems>
    </cacheField>
    <cacheField name="教材名称" numFmtId="49">
      <sharedItems count="3">
        <s v="A/科学技术史(第三版)"/>
        <s v="A/税法 2021注册会计师考试教材"/>
        <s v="A/英语学术论文写作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3">
        <s v="武汉大学出版社"/>
        <s v="中国财政经济出版社"/>
        <s v="高等教育出版社"/>
      </sharedItems>
    </cacheField>
    <cacheField name="单价" numFmtId="0">
      <sharedItems containsSemiMixedTypes="0" containsString="0" containsNumber="1" containsInteger="1" minValue="24" maxValue="84" count="3">
        <n v="39"/>
        <n v="84"/>
        <n v="2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.72" maxValue="63.84" count="3">
        <n v="29.64"/>
        <n v="63.84"/>
        <n v="18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23"/>
    <x v="23"/>
    <x v="23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26"/>
    <x v="26"/>
    <x v="26"/>
    <x v="0"/>
    <x v="0"/>
    <x v="0"/>
    <x v="1"/>
    <x v="0"/>
    <x v="0"/>
    <x v="1"/>
    <x v="1"/>
    <x v="0"/>
    <x v="1"/>
  </r>
  <r>
    <x v="0"/>
    <x v="0"/>
    <x v="0"/>
    <x v="27"/>
    <x v="27"/>
    <x v="27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3"/>
    <x v="33"/>
    <x v="33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  <r>
    <x v="0"/>
    <x v="0"/>
    <x v="0"/>
    <x v="36"/>
    <x v="36"/>
    <x v="36"/>
    <x v="0"/>
    <x v="0"/>
    <x v="0"/>
    <x v="1"/>
    <x v="0"/>
    <x v="0"/>
    <x v="1"/>
    <x v="1"/>
    <x v="0"/>
    <x v="1"/>
  </r>
  <r>
    <x v="0"/>
    <x v="0"/>
    <x v="0"/>
    <x v="37"/>
    <x v="37"/>
    <x v="37"/>
    <x v="0"/>
    <x v="0"/>
    <x v="0"/>
    <x v="1"/>
    <x v="0"/>
    <x v="0"/>
    <x v="1"/>
    <x v="1"/>
    <x v="0"/>
    <x v="1"/>
  </r>
  <r>
    <x v="0"/>
    <x v="0"/>
    <x v="0"/>
    <x v="38"/>
    <x v="38"/>
    <x v="38"/>
    <x v="0"/>
    <x v="0"/>
    <x v="0"/>
    <x v="1"/>
    <x v="0"/>
    <x v="0"/>
    <x v="1"/>
    <x v="1"/>
    <x v="0"/>
    <x v="1"/>
  </r>
  <r>
    <x v="0"/>
    <x v="0"/>
    <x v="0"/>
    <x v="39"/>
    <x v="39"/>
    <x v="39"/>
    <x v="0"/>
    <x v="0"/>
    <x v="0"/>
    <x v="1"/>
    <x v="0"/>
    <x v="0"/>
    <x v="1"/>
    <x v="1"/>
    <x v="0"/>
    <x v="1"/>
  </r>
  <r>
    <x v="0"/>
    <x v="0"/>
    <x v="0"/>
    <x v="40"/>
    <x v="40"/>
    <x v="40"/>
    <x v="0"/>
    <x v="0"/>
    <x v="0"/>
    <x v="1"/>
    <x v="0"/>
    <x v="0"/>
    <x v="1"/>
    <x v="1"/>
    <x v="0"/>
    <x v="1"/>
  </r>
  <r>
    <x v="0"/>
    <x v="0"/>
    <x v="0"/>
    <x v="41"/>
    <x v="41"/>
    <x v="41"/>
    <x v="0"/>
    <x v="0"/>
    <x v="0"/>
    <x v="1"/>
    <x v="0"/>
    <x v="0"/>
    <x v="1"/>
    <x v="1"/>
    <x v="0"/>
    <x v="1"/>
  </r>
  <r>
    <x v="0"/>
    <x v="0"/>
    <x v="0"/>
    <x v="42"/>
    <x v="42"/>
    <x v="42"/>
    <x v="0"/>
    <x v="0"/>
    <x v="0"/>
    <x v="1"/>
    <x v="0"/>
    <x v="0"/>
    <x v="1"/>
    <x v="1"/>
    <x v="0"/>
    <x v="1"/>
  </r>
  <r>
    <x v="0"/>
    <x v="0"/>
    <x v="0"/>
    <x v="43"/>
    <x v="43"/>
    <x v="43"/>
    <x v="0"/>
    <x v="0"/>
    <x v="0"/>
    <x v="1"/>
    <x v="0"/>
    <x v="0"/>
    <x v="1"/>
    <x v="1"/>
    <x v="0"/>
    <x v="1"/>
  </r>
  <r>
    <x v="0"/>
    <x v="0"/>
    <x v="0"/>
    <x v="44"/>
    <x v="44"/>
    <x v="44"/>
    <x v="0"/>
    <x v="0"/>
    <x v="0"/>
    <x v="1"/>
    <x v="0"/>
    <x v="0"/>
    <x v="1"/>
    <x v="1"/>
    <x v="0"/>
    <x v="1"/>
  </r>
  <r>
    <x v="0"/>
    <x v="0"/>
    <x v="0"/>
    <x v="45"/>
    <x v="45"/>
    <x v="45"/>
    <x v="0"/>
    <x v="0"/>
    <x v="0"/>
    <x v="1"/>
    <x v="0"/>
    <x v="0"/>
    <x v="1"/>
    <x v="1"/>
    <x v="0"/>
    <x v="1"/>
  </r>
  <r>
    <x v="0"/>
    <x v="0"/>
    <x v="0"/>
    <x v="46"/>
    <x v="46"/>
    <x v="46"/>
    <x v="0"/>
    <x v="0"/>
    <x v="0"/>
    <x v="1"/>
    <x v="0"/>
    <x v="0"/>
    <x v="1"/>
    <x v="1"/>
    <x v="0"/>
    <x v="1"/>
  </r>
  <r>
    <x v="0"/>
    <x v="0"/>
    <x v="0"/>
    <x v="47"/>
    <x v="47"/>
    <x v="47"/>
    <x v="0"/>
    <x v="0"/>
    <x v="0"/>
    <x v="1"/>
    <x v="0"/>
    <x v="0"/>
    <x v="1"/>
    <x v="1"/>
    <x v="0"/>
    <x v="1"/>
  </r>
  <r>
    <x v="0"/>
    <x v="0"/>
    <x v="0"/>
    <x v="48"/>
    <x v="48"/>
    <x v="48"/>
    <x v="0"/>
    <x v="0"/>
    <x v="0"/>
    <x v="1"/>
    <x v="0"/>
    <x v="0"/>
    <x v="1"/>
    <x v="1"/>
    <x v="0"/>
    <x v="1"/>
  </r>
  <r>
    <x v="0"/>
    <x v="0"/>
    <x v="0"/>
    <x v="49"/>
    <x v="49"/>
    <x v="49"/>
    <x v="0"/>
    <x v="0"/>
    <x v="0"/>
    <x v="1"/>
    <x v="0"/>
    <x v="0"/>
    <x v="1"/>
    <x v="1"/>
    <x v="0"/>
    <x v="1"/>
  </r>
  <r>
    <x v="0"/>
    <x v="0"/>
    <x v="0"/>
    <x v="50"/>
    <x v="50"/>
    <x v="50"/>
    <x v="0"/>
    <x v="0"/>
    <x v="0"/>
    <x v="1"/>
    <x v="0"/>
    <x v="0"/>
    <x v="1"/>
    <x v="1"/>
    <x v="0"/>
    <x v="1"/>
  </r>
  <r>
    <x v="0"/>
    <x v="0"/>
    <x v="0"/>
    <x v="51"/>
    <x v="51"/>
    <x v="51"/>
    <x v="0"/>
    <x v="0"/>
    <x v="0"/>
    <x v="1"/>
    <x v="0"/>
    <x v="0"/>
    <x v="1"/>
    <x v="1"/>
    <x v="0"/>
    <x v="1"/>
  </r>
  <r>
    <x v="0"/>
    <x v="0"/>
    <x v="0"/>
    <x v="52"/>
    <x v="52"/>
    <x v="52"/>
    <x v="0"/>
    <x v="0"/>
    <x v="0"/>
    <x v="1"/>
    <x v="0"/>
    <x v="0"/>
    <x v="1"/>
    <x v="1"/>
    <x v="0"/>
    <x v="1"/>
  </r>
  <r>
    <x v="0"/>
    <x v="0"/>
    <x v="0"/>
    <x v="53"/>
    <x v="53"/>
    <x v="53"/>
    <x v="0"/>
    <x v="0"/>
    <x v="0"/>
    <x v="1"/>
    <x v="0"/>
    <x v="0"/>
    <x v="1"/>
    <x v="1"/>
    <x v="0"/>
    <x v="1"/>
  </r>
  <r>
    <x v="0"/>
    <x v="0"/>
    <x v="0"/>
    <x v="54"/>
    <x v="54"/>
    <x v="54"/>
    <x v="0"/>
    <x v="0"/>
    <x v="0"/>
    <x v="1"/>
    <x v="0"/>
    <x v="0"/>
    <x v="1"/>
    <x v="1"/>
    <x v="0"/>
    <x v="1"/>
  </r>
  <r>
    <x v="0"/>
    <x v="0"/>
    <x v="0"/>
    <x v="55"/>
    <x v="55"/>
    <x v="55"/>
    <x v="0"/>
    <x v="0"/>
    <x v="0"/>
    <x v="2"/>
    <x v="0"/>
    <x v="0"/>
    <x v="2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E6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7">
        <item x="44"/>
        <item x="45"/>
        <item x="36"/>
        <item x="33"/>
        <item x="15"/>
        <item x="7"/>
        <item x="25"/>
        <item x="8"/>
        <item x="9"/>
        <item x="49"/>
        <item x="26"/>
        <item x="16"/>
        <item x="27"/>
        <item x="17"/>
        <item x="34"/>
        <item x="50"/>
        <item x="51"/>
        <item x="0"/>
        <item x="52"/>
        <item x="10"/>
        <item x="28"/>
        <item x="18"/>
        <item x="53"/>
        <item x="19"/>
        <item x="11"/>
        <item x="38"/>
        <item x="54"/>
        <item x="29"/>
        <item x="37"/>
        <item x="2"/>
        <item x="39"/>
        <item x="40"/>
        <item x="41"/>
        <item x="30"/>
        <item x="1"/>
        <item x="3"/>
        <item x="42"/>
        <item x="12"/>
        <item x="20"/>
        <item x="46"/>
        <item x="13"/>
        <item x="31"/>
        <item x="4"/>
        <item x="35"/>
        <item x="21"/>
        <item x="47"/>
        <item x="14"/>
        <item x="48"/>
        <item x="55"/>
        <item x="32"/>
        <item x="22"/>
        <item x="23"/>
        <item x="24"/>
        <item x="5"/>
        <item x="6"/>
        <item x="43"/>
        <item t="default"/>
      </items>
    </pivotField>
    <pivotField compact="0" showAll="0"/>
    <pivotField compact="0" showAll="0"/>
    <pivotField compact="0" showAll="0"/>
    <pivotField axis="axisCol" compact="0" showAll="0">
      <items count="4">
        <item x="0"/>
        <item x="1"/>
        <item x="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1"/>
  <sheetViews>
    <sheetView workbookViewId="0">
      <selection activeCell="A10" sqref="A3:E61"/>
    </sheetView>
  </sheetViews>
  <sheetFormatPr defaultColWidth="9" defaultRowHeight="13.5" x14ac:dyDescent="0.15"/>
  <cols>
    <col min="1" max="1" width="15.625"/>
    <col min="2" max="4" width="31.125"/>
    <col min="5" max="5" width="8.375"/>
  </cols>
  <sheetData>
    <row r="3" spans="1:5" x14ac:dyDescent="0.15">
      <c r="A3" t="s">
        <v>0</v>
      </c>
      <c r="B3" t="s">
        <v>1</v>
      </c>
    </row>
    <row r="4" spans="1: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15">
      <c r="A5" t="s">
        <v>7</v>
      </c>
      <c r="C5">
        <v>63.84</v>
      </c>
      <c r="E5">
        <v>63.84</v>
      </c>
    </row>
    <row r="6" spans="1:5" x14ac:dyDescent="0.15">
      <c r="A6" t="s">
        <v>8</v>
      </c>
      <c r="C6">
        <v>63.84</v>
      </c>
      <c r="E6">
        <v>63.84</v>
      </c>
    </row>
    <row r="7" spans="1:5" x14ac:dyDescent="0.15">
      <c r="A7" t="s">
        <v>9</v>
      </c>
      <c r="C7">
        <v>63.84</v>
      </c>
      <c r="E7">
        <v>63.84</v>
      </c>
    </row>
    <row r="8" spans="1:5" x14ac:dyDescent="0.15">
      <c r="A8" t="s">
        <v>10</v>
      </c>
      <c r="C8">
        <v>63.84</v>
      </c>
      <c r="E8">
        <v>63.84</v>
      </c>
    </row>
    <row r="9" spans="1:5" x14ac:dyDescent="0.15">
      <c r="A9" t="s">
        <v>11</v>
      </c>
      <c r="C9">
        <v>63.84</v>
      </c>
      <c r="E9">
        <v>63.84</v>
      </c>
    </row>
    <row r="10" spans="1:5" x14ac:dyDescent="0.15">
      <c r="A10" t="s">
        <v>12</v>
      </c>
      <c r="C10">
        <v>63.84</v>
      </c>
      <c r="E10">
        <v>63.84</v>
      </c>
    </row>
    <row r="11" spans="1:5" x14ac:dyDescent="0.15">
      <c r="A11" t="s">
        <v>13</v>
      </c>
      <c r="C11">
        <v>63.84</v>
      </c>
      <c r="E11">
        <v>63.84</v>
      </c>
    </row>
    <row r="12" spans="1:5" x14ac:dyDescent="0.15">
      <c r="A12" t="s">
        <v>14</v>
      </c>
      <c r="C12">
        <v>63.84</v>
      </c>
      <c r="E12">
        <v>63.84</v>
      </c>
    </row>
    <row r="13" spans="1:5" x14ac:dyDescent="0.15">
      <c r="A13" t="s">
        <v>15</v>
      </c>
      <c r="C13">
        <v>63.84</v>
      </c>
      <c r="E13">
        <v>63.84</v>
      </c>
    </row>
    <row r="14" spans="1:5" x14ac:dyDescent="0.15">
      <c r="A14" t="s">
        <v>16</v>
      </c>
      <c r="C14">
        <v>63.84</v>
      </c>
      <c r="E14">
        <v>63.84</v>
      </c>
    </row>
    <row r="15" spans="1:5" x14ac:dyDescent="0.15">
      <c r="A15" t="s">
        <v>17</v>
      </c>
      <c r="C15">
        <v>63.84</v>
      </c>
      <c r="E15">
        <v>63.84</v>
      </c>
    </row>
    <row r="16" spans="1:5" x14ac:dyDescent="0.15">
      <c r="A16" t="s">
        <v>18</v>
      </c>
      <c r="C16">
        <v>63.84</v>
      </c>
      <c r="E16">
        <v>63.84</v>
      </c>
    </row>
    <row r="17" spans="1:5" x14ac:dyDescent="0.15">
      <c r="A17" t="s">
        <v>19</v>
      </c>
      <c r="C17">
        <v>63.84</v>
      </c>
      <c r="E17">
        <v>63.84</v>
      </c>
    </row>
    <row r="18" spans="1:5" x14ac:dyDescent="0.15">
      <c r="A18" t="s">
        <v>20</v>
      </c>
      <c r="C18">
        <v>63.84</v>
      </c>
      <c r="E18">
        <v>63.84</v>
      </c>
    </row>
    <row r="19" spans="1:5" x14ac:dyDescent="0.15">
      <c r="A19" t="s">
        <v>21</v>
      </c>
      <c r="C19">
        <v>63.84</v>
      </c>
      <c r="E19">
        <v>63.84</v>
      </c>
    </row>
    <row r="20" spans="1:5" x14ac:dyDescent="0.15">
      <c r="A20" t="s">
        <v>22</v>
      </c>
      <c r="C20">
        <v>63.84</v>
      </c>
      <c r="E20">
        <v>63.84</v>
      </c>
    </row>
    <row r="21" spans="1:5" x14ac:dyDescent="0.15">
      <c r="A21" t="s">
        <v>23</v>
      </c>
      <c r="C21">
        <v>63.84</v>
      </c>
      <c r="E21">
        <v>63.84</v>
      </c>
    </row>
    <row r="22" spans="1:5" x14ac:dyDescent="0.15">
      <c r="A22" t="s">
        <v>24</v>
      </c>
      <c r="B22">
        <v>29.64</v>
      </c>
      <c r="C22">
        <v>63.84</v>
      </c>
      <c r="E22">
        <v>93.48</v>
      </c>
    </row>
    <row r="23" spans="1:5" x14ac:dyDescent="0.15">
      <c r="A23" t="s">
        <v>25</v>
      </c>
      <c r="C23">
        <v>63.84</v>
      </c>
      <c r="E23">
        <v>63.84</v>
      </c>
    </row>
    <row r="24" spans="1:5" x14ac:dyDescent="0.15">
      <c r="A24" t="s">
        <v>26</v>
      </c>
      <c r="C24">
        <v>63.84</v>
      </c>
      <c r="E24">
        <v>63.84</v>
      </c>
    </row>
    <row r="25" spans="1:5" x14ac:dyDescent="0.15">
      <c r="A25" t="s">
        <v>27</v>
      </c>
      <c r="C25">
        <v>63.84</v>
      </c>
      <c r="E25">
        <v>63.84</v>
      </c>
    </row>
    <row r="26" spans="1:5" x14ac:dyDescent="0.15">
      <c r="A26" t="s">
        <v>28</v>
      </c>
      <c r="C26">
        <v>63.84</v>
      </c>
      <c r="E26">
        <v>63.84</v>
      </c>
    </row>
    <row r="27" spans="1:5" x14ac:dyDescent="0.15">
      <c r="A27" t="s">
        <v>29</v>
      </c>
      <c r="C27">
        <v>63.84</v>
      </c>
      <c r="E27">
        <v>63.84</v>
      </c>
    </row>
    <row r="28" spans="1:5" x14ac:dyDescent="0.15">
      <c r="A28" t="s">
        <v>30</v>
      </c>
      <c r="C28">
        <v>63.84</v>
      </c>
      <c r="E28">
        <v>63.84</v>
      </c>
    </row>
    <row r="29" spans="1:5" x14ac:dyDescent="0.15">
      <c r="A29" t="s">
        <v>31</v>
      </c>
      <c r="C29">
        <v>63.84</v>
      </c>
      <c r="E29">
        <v>63.84</v>
      </c>
    </row>
    <row r="30" spans="1:5" x14ac:dyDescent="0.15">
      <c r="A30" t="s">
        <v>32</v>
      </c>
      <c r="C30">
        <v>63.84</v>
      </c>
      <c r="E30">
        <v>63.84</v>
      </c>
    </row>
    <row r="31" spans="1:5" x14ac:dyDescent="0.15">
      <c r="A31" t="s">
        <v>33</v>
      </c>
      <c r="C31">
        <v>63.84</v>
      </c>
      <c r="E31">
        <v>63.84</v>
      </c>
    </row>
    <row r="32" spans="1:5" x14ac:dyDescent="0.15">
      <c r="A32" t="s">
        <v>34</v>
      </c>
      <c r="C32">
        <v>63.84</v>
      </c>
      <c r="E32">
        <v>63.84</v>
      </c>
    </row>
    <row r="33" spans="1:5" x14ac:dyDescent="0.15">
      <c r="A33" t="s">
        <v>35</v>
      </c>
      <c r="C33">
        <v>63.84</v>
      </c>
      <c r="E33">
        <v>63.84</v>
      </c>
    </row>
    <row r="34" spans="1:5" x14ac:dyDescent="0.15">
      <c r="A34" t="s">
        <v>36</v>
      </c>
      <c r="C34">
        <v>63.84</v>
      </c>
      <c r="E34">
        <v>63.84</v>
      </c>
    </row>
    <row r="35" spans="1:5" x14ac:dyDescent="0.15">
      <c r="A35" t="s">
        <v>37</v>
      </c>
      <c r="C35">
        <v>63.84</v>
      </c>
      <c r="E35">
        <v>63.84</v>
      </c>
    </row>
    <row r="36" spans="1:5" x14ac:dyDescent="0.15">
      <c r="A36" t="s">
        <v>38</v>
      </c>
      <c r="C36">
        <v>63.84</v>
      </c>
      <c r="E36">
        <v>63.84</v>
      </c>
    </row>
    <row r="37" spans="1:5" x14ac:dyDescent="0.15">
      <c r="A37" t="s">
        <v>39</v>
      </c>
      <c r="C37">
        <v>63.84</v>
      </c>
      <c r="E37">
        <v>63.84</v>
      </c>
    </row>
    <row r="38" spans="1:5" x14ac:dyDescent="0.15">
      <c r="A38" t="s">
        <v>40</v>
      </c>
      <c r="C38">
        <v>63.84</v>
      </c>
      <c r="E38">
        <v>63.84</v>
      </c>
    </row>
    <row r="39" spans="1:5" x14ac:dyDescent="0.15">
      <c r="A39" t="s">
        <v>41</v>
      </c>
      <c r="C39">
        <v>63.84</v>
      </c>
      <c r="E39">
        <v>63.84</v>
      </c>
    </row>
    <row r="40" spans="1:5" x14ac:dyDescent="0.15">
      <c r="A40" t="s">
        <v>42</v>
      </c>
      <c r="C40">
        <v>63.84</v>
      </c>
      <c r="E40">
        <v>63.84</v>
      </c>
    </row>
    <row r="41" spans="1:5" x14ac:dyDescent="0.15">
      <c r="A41" t="s">
        <v>43</v>
      </c>
      <c r="C41">
        <v>63.84</v>
      </c>
      <c r="E41">
        <v>63.84</v>
      </c>
    </row>
    <row r="42" spans="1:5" x14ac:dyDescent="0.15">
      <c r="A42" t="s">
        <v>44</v>
      </c>
      <c r="C42">
        <v>63.84</v>
      </c>
      <c r="E42">
        <v>63.84</v>
      </c>
    </row>
    <row r="43" spans="1:5" x14ac:dyDescent="0.15">
      <c r="A43" t="s">
        <v>45</v>
      </c>
      <c r="C43">
        <v>63.84</v>
      </c>
      <c r="E43">
        <v>63.84</v>
      </c>
    </row>
    <row r="44" spans="1:5" x14ac:dyDescent="0.15">
      <c r="A44" t="s">
        <v>46</v>
      </c>
      <c r="C44">
        <v>63.84</v>
      </c>
      <c r="E44">
        <v>63.84</v>
      </c>
    </row>
    <row r="45" spans="1:5" x14ac:dyDescent="0.15">
      <c r="A45" t="s">
        <v>47</v>
      </c>
      <c r="C45">
        <v>63.84</v>
      </c>
      <c r="E45">
        <v>63.84</v>
      </c>
    </row>
    <row r="46" spans="1:5" x14ac:dyDescent="0.15">
      <c r="A46" t="s">
        <v>48</v>
      </c>
      <c r="C46">
        <v>63.84</v>
      </c>
      <c r="E46">
        <v>63.84</v>
      </c>
    </row>
    <row r="47" spans="1:5" x14ac:dyDescent="0.15">
      <c r="A47" t="s">
        <v>49</v>
      </c>
      <c r="C47">
        <v>63.84</v>
      </c>
      <c r="E47">
        <v>63.84</v>
      </c>
    </row>
    <row r="48" spans="1:5" x14ac:dyDescent="0.15">
      <c r="A48" t="s">
        <v>50</v>
      </c>
      <c r="C48">
        <v>63.84</v>
      </c>
      <c r="E48">
        <v>63.84</v>
      </c>
    </row>
    <row r="49" spans="1:5" x14ac:dyDescent="0.15">
      <c r="A49" t="s">
        <v>51</v>
      </c>
      <c r="C49">
        <v>63.84</v>
      </c>
      <c r="E49">
        <v>63.84</v>
      </c>
    </row>
    <row r="50" spans="1:5" x14ac:dyDescent="0.15">
      <c r="A50" t="s">
        <v>52</v>
      </c>
      <c r="C50">
        <v>63.84</v>
      </c>
      <c r="E50">
        <v>63.84</v>
      </c>
    </row>
    <row r="51" spans="1:5" x14ac:dyDescent="0.15">
      <c r="A51" t="s">
        <v>53</v>
      </c>
      <c r="C51">
        <v>63.84</v>
      </c>
      <c r="E51">
        <v>63.84</v>
      </c>
    </row>
    <row r="52" spans="1:5" x14ac:dyDescent="0.15">
      <c r="A52" t="s">
        <v>54</v>
      </c>
      <c r="C52">
        <v>63.84</v>
      </c>
      <c r="E52">
        <v>63.84</v>
      </c>
    </row>
    <row r="53" spans="1:5" x14ac:dyDescent="0.15">
      <c r="A53" t="s">
        <v>55</v>
      </c>
      <c r="D53">
        <v>18.72</v>
      </c>
      <c r="E53">
        <v>18.72</v>
      </c>
    </row>
    <row r="54" spans="1:5" x14ac:dyDescent="0.15">
      <c r="A54" t="s">
        <v>56</v>
      </c>
      <c r="C54">
        <v>63.84</v>
      </c>
      <c r="E54">
        <v>63.84</v>
      </c>
    </row>
    <row r="55" spans="1:5" x14ac:dyDescent="0.15">
      <c r="A55" t="s">
        <v>57</v>
      </c>
      <c r="C55">
        <v>63.84</v>
      </c>
      <c r="E55">
        <v>63.84</v>
      </c>
    </row>
    <row r="56" spans="1:5" x14ac:dyDescent="0.15">
      <c r="A56" t="s">
        <v>58</v>
      </c>
      <c r="C56">
        <v>63.84</v>
      </c>
      <c r="E56">
        <v>63.84</v>
      </c>
    </row>
    <row r="57" spans="1:5" x14ac:dyDescent="0.15">
      <c r="A57" t="s">
        <v>59</v>
      </c>
      <c r="C57">
        <v>63.84</v>
      </c>
      <c r="E57">
        <v>63.84</v>
      </c>
    </row>
    <row r="58" spans="1:5" x14ac:dyDescent="0.15">
      <c r="A58" t="s">
        <v>60</v>
      </c>
      <c r="C58">
        <v>63.84</v>
      </c>
      <c r="E58">
        <v>63.84</v>
      </c>
    </row>
    <row r="59" spans="1:5" x14ac:dyDescent="0.15">
      <c r="A59" t="s">
        <v>61</v>
      </c>
      <c r="C59">
        <v>63.84</v>
      </c>
      <c r="E59">
        <v>63.84</v>
      </c>
    </row>
    <row r="60" spans="1:5" x14ac:dyDescent="0.15">
      <c r="A60" t="s">
        <v>62</v>
      </c>
      <c r="C60">
        <v>63.84</v>
      </c>
      <c r="E60">
        <v>63.84</v>
      </c>
    </row>
    <row r="61" spans="1:5" x14ac:dyDescent="0.15">
      <c r="A61" t="s">
        <v>6</v>
      </c>
      <c r="B61">
        <v>29.64</v>
      </c>
      <c r="C61">
        <v>3511.2</v>
      </c>
      <c r="D61">
        <v>18.72</v>
      </c>
      <c r="E61">
        <v>3559.56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0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27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63</v>
      </c>
      <c r="B3" s="4" t="s">
        <v>64</v>
      </c>
      <c r="C3" s="3" t="s">
        <v>65</v>
      </c>
      <c r="D3" s="4" t="s">
        <v>66</v>
      </c>
      <c r="E3" s="3" t="s">
        <v>67</v>
      </c>
      <c r="F3" s="3" t="s">
        <v>2</v>
      </c>
      <c r="G3" s="3" t="s">
        <v>68</v>
      </c>
      <c r="H3" s="3" t="s">
        <v>69</v>
      </c>
      <c r="I3" s="4" t="s">
        <v>70</v>
      </c>
      <c r="J3" s="4" t="s">
        <v>1</v>
      </c>
      <c r="K3" s="3" t="s">
        <v>71</v>
      </c>
      <c r="L3" s="3" t="s">
        <v>72</v>
      </c>
      <c r="M3" s="3" t="s">
        <v>73</v>
      </c>
      <c r="N3" s="3" t="s">
        <v>74</v>
      </c>
      <c r="O3" s="3" t="s">
        <v>75</v>
      </c>
      <c r="P3" t="s">
        <v>76</v>
      </c>
    </row>
    <row r="4" spans="1:16" x14ac:dyDescent="0.15">
      <c r="A4" s="5">
        <v>10734</v>
      </c>
      <c r="B4" s="6" t="s">
        <v>77</v>
      </c>
      <c r="C4" s="5">
        <v>2</v>
      </c>
      <c r="D4" s="6" t="s">
        <v>78</v>
      </c>
      <c r="E4" s="1" t="s">
        <v>79</v>
      </c>
      <c r="F4" s="1" t="str">
        <f>D4&amp;E4</f>
        <v>41914324逯娅丹</v>
      </c>
      <c r="G4" s="1" t="s">
        <v>80</v>
      </c>
      <c r="H4" s="1" t="s">
        <v>81</v>
      </c>
      <c r="I4" s="6" t="s">
        <v>82</v>
      </c>
      <c r="J4" s="6" t="s">
        <v>3</v>
      </c>
      <c r="K4" s="1" t="s">
        <v>83</v>
      </c>
      <c r="L4" s="1" t="s">
        <v>83</v>
      </c>
      <c r="M4" s="1" t="s">
        <v>84</v>
      </c>
      <c r="N4" s="5">
        <v>39</v>
      </c>
      <c r="O4" s="5">
        <v>1</v>
      </c>
      <c r="P4">
        <f>VLOOKUP(J4,[1]Sheet1!$E$1:$F$65536,2,FALSE)</f>
        <v>29.64</v>
      </c>
    </row>
    <row r="5" spans="1:16" x14ac:dyDescent="0.15">
      <c r="A5" s="5">
        <v>10734</v>
      </c>
      <c r="B5" s="6" t="s">
        <v>77</v>
      </c>
      <c r="C5" s="5">
        <v>2</v>
      </c>
      <c r="D5" s="6" t="s">
        <v>85</v>
      </c>
      <c r="E5" s="1" t="s">
        <v>86</v>
      </c>
      <c r="F5" s="1" t="str">
        <f t="shared" ref="F5:F36" si="0">D5&amp;E5</f>
        <v>41914350蔡庭伊</v>
      </c>
      <c r="G5" s="1" t="s">
        <v>80</v>
      </c>
      <c r="H5" s="1" t="s">
        <v>81</v>
      </c>
      <c r="I5" s="6" t="s">
        <v>82</v>
      </c>
      <c r="J5" s="6" t="s">
        <v>4</v>
      </c>
      <c r="K5" s="1" t="s">
        <v>83</v>
      </c>
      <c r="L5" s="1" t="s">
        <v>83</v>
      </c>
      <c r="M5" s="1" t="s">
        <v>87</v>
      </c>
      <c r="N5" s="5">
        <v>84</v>
      </c>
      <c r="O5" s="5">
        <v>1</v>
      </c>
      <c r="P5">
        <f>VLOOKUP(J5,[1]Sheet1!$E$1:$F$65536,2,FALSE)</f>
        <v>63.84</v>
      </c>
    </row>
    <row r="6" spans="1:16" x14ac:dyDescent="0.15">
      <c r="A6" s="5">
        <v>10734</v>
      </c>
      <c r="B6" s="6" t="s">
        <v>77</v>
      </c>
      <c r="C6" s="5">
        <v>2</v>
      </c>
      <c r="D6" s="6" t="s">
        <v>88</v>
      </c>
      <c r="E6" s="1" t="s">
        <v>89</v>
      </c>
      <c r="F6" s="1" t="str">
        <f t="shared" si="0"/>
        <v>41914340张晓赧</v>
      </c>
      <c r="G6" s="1" t="s">
        <v>80</v>
      </c>
      <c r="H6" s="1" t="s">
        <v>81</v>
      </c>
      <c r="I6" s="6" t="s">
        <v>82</v>
      </c>
      <c r="J6" s="6" t="s">
        <v>4</v>
      </c>
      <c r="K6" s="1" t="s">
        <v>83</v>
      </c>
      <c r="L6" s="1" t="s">
        <v>83</v>
      </c>
      <c r="M6" s="1" t="s">
        <v>87</v>
      </c>
      <c r="N6" s="5">
        <v>84</v>
      </c>
      <c r="O6" s="5">
        <v>1</v>
      </c>
      <c r="P6">
        <f>VLOOKUP(J6,[1]Sheet1!$E$1:$F$65536,2,FALSE)</f>
        <v>63.84</v>
      </c>
    </row>
    <row r="7" spans="1:16" x14ac:dyDescent="0.15">
      <c r="A7" s="5">
        <v>10734</v>
      </c>
      <c r="B7" s="6" t="s">
        <v>77</v>
      </c>
      <c r="C7" s="5">
        <v>2</v>
      </c>
      <c r="D7" s="6" t="s">
        <v>90</v>
      </c>
      <c r="E7" s="1" t="s">
        <v>91</v>
      </c>
      <c r="F7" s="1" t="str">
        <f t="shared" si="0"/>
        <v>41914351郭鉴德</v>
      </c>
      <c r="G7" s="1" t="s">
        <v>80</v>
      </c>
      <c r="H7" s="1" t="s">
        <v>81</v>
      </c>
      <c r="I7" s="6" t="s">
        <v>82</v>
      </c>
      <c r="J7" s="6" t="s">
        <v>4</v>
      </c>
      <c r="K7" s="1" t="s">
        <v>83</v>
      </c>
      <c r="L7" s="1" t="s">
        <v>83</v>
      </c>
      <c r="M7" s="1" t="s">
        <v>87</v>
      </c>
      <c r="N7" s="5">
        <v>84</v>
      </c>
      <c r="O7" s="5">
        <v>1</v>
      </c>
      <c r="P7">
        <f>VLOOKUP(J7,[1]Sheet1!$E$1:$F$65536,2,FALSE)</f>
        <v>63.84</v>
      </c>
    </row>
    <row r="8" spans="1:16" x14ac:dyDescent="0.15">
      <c r="A8" s="5">
        <v>10734</v>
      </c>
      <c r="B8" s="6" t="s">
        <v>77</v>
      </c>
      <c r="C8" s="5">
        <v>2</v>
      </c>
      <c r="D8" s="6" t="s">
        <v>92</v>
      </c>
      <c r="E8" s="1" t="s">
        <v>93</v>
      </c>
      <c r="F8" s="1" t="str">
        <f t="shared" si="0"/>
        <v>41914360苏晓玥</v>
      </c>
      <c r="G8" s="1" t="s">
        <v>80</v>
      </c>
      <c r="H8" s="1" t="s">
        <v>81</v>
      </c>
      <c r="I8" s="6" t="s">
        <v>82</v>
      </c>
      <c r="J8" s="6" t="s">
        <v>4</v>
      </c>
      <c r="K8" s="1" t="s">
        <v>83</v>
      </c>
      <c r="L8" s="1" t="s">
        <v>83</v>
      </c>
      <c r="M8" s="1" t="s">
        <v>87</v>
      </c>
      <c r="N8" s="5">
        <v>84</v>
      </c>
      <c r="O8" s="5">
        <v>1</v>
      </c>
      <c r="P8">
        <f>VLOOKUP(J8,[1]Sheet1!$E$1:$F$65536,2,FALSE)</f>
        <v>63.84</v>
      </c>
    </row>
    <row r="9" spans="1:16" x14ac:dyDescent="0.15">
      <c r="A9" s="5">
        <v>10734</v>
      </c>
      <c r="B9" s="6" t="s">
        <v>77</v>
      </c>
      <c r="C9" s="5">
        <v>2</v>
      </c>
      <c r="D9" s="6" t="s">
        <v>94</v>
      </c>
      <c r="E9" s="1" t="s">
        <v>95</v>
      </c>
      <c r="F9" s="1" t="str">
        <f t="shared" si="0"/>
        <v>41914381周子莘</v>
      </c>
      <c r="G9" s="1" t="s">
        <v>80</v>
      </c>
      <c r="H9" s="1" t="s">
        <v>81</v>
      </c>
      <c r="I9" s="6" t="s">
        <v>82</v>
      </c>
      <c r="J9" s="6" t="s">
        <v>4</v>
      </c>
      <c r="K9" s="1" t="s">
        <v>83</v>
      </c>
      <c r="L9" s="1" t="s">
        <v>83</v>
      </c>
      <c r="M9" s="1" t="s">
        <v>87</v>
      </c>
      <c r="N9" s="5">
        <v>84</v>
      </c>
      <c r="O9" s="5">
        <v>1</v>
      </c>
      <c r="P9">
        <f>VLOOKUP(J9,[1]Sheet1!$E$1:$F$65536,2,FALSE)</f>
        <v>63.84</v>
      </c>
    </row>
    <row r="10" spans="1:16" x14ac:dyDescent="0.15">
      <c r="A10" s="5">
        <v>10734</v>
      </c>
      <c r="B10" s="6" t="s">
        <v>77</v>
      </c>
      <c r="C10" s="5">
        <v>2</v>
      </c>
      <c r="D10" s="6" t="s">
        <v>96</v>
      </c>
      <c r="E10" s="1" t="s">
        <v>97</v>
      </c>
      <c r="F10" s="1" t="str">
        <f t="shared" si="0"/>
        <v>41914382王小雅</v>
      </c>
      <c r="G10" s="1" t="s">
        <v>80</v>
      </c>
      <c r="H10" s="1" t="s">
        <v>81</v>
      </c>
      <c r="I10" s="6" t="s">
        <v>82</v>
      </c>
      <c r="J10" s="6" t="s">
        <v>4</v>
      </c>
      <c r="K10" s="1" t="s">
        <v>83</v>
      </c>
      <c r="L10" s="1" t="s">
        <v>83</v>
      </c>
      <c r="M10" s="1" t="s">
        <v>87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10734</v>
      </c>
      <c r="B11" s="6" t="s">
        <v>77</v>
      </c>
      <c r="C11" s="5">
        <v>2</v>
      </c>
      <c r="D11" s="6" t="s">
        <v>98</v>
      </c>
      <c r="E11" s="1" t="s">
        <v>99</v>
      </c>
      <c r="F11" s="1" t="str">
        <f t="shared" si="0"/>
        <v>41914306许光政</v>
      </c>
      <c r="G11" s="1" t="s">
        <v>80</v>
      </c>
      <c r="H11" s="1" t="s">
        <v>81</v>
      </c>
      <c r="I11" s="6" t="s">
        <v>82</v>
      </c>
      <c r="J11" s="6" t="s">
        <v>4</v>
      </c>
      <c r="K11" s="1" t="s">
        <v>83</v>
      </c>
      <c r="L11" s="1" t="s">
        <v>83</v>
      </c>
      <c r="M11" s="1" t="s">
        <v>87</v>
      </c>
      <c r="N11" s="5">
        <v>84</v>
      </c>
      <c r="O11" s="5">
        <v>1</v>
      </c>
      <c r="P11">
        <f>VLOOKUP(J11,[1]Sheet1!$E$1:$F$65536,2,FALSE)</f>
        <v>63.84</v>
      </c>
    </row>
    <row r="12" spans="1:16" x14ac:dyDescent="0.15">
      <c r="A12" s="5">
        <v>10734</v>
      </c>
      <c r="B12" s="6" t="s">
        <v>77</v>
      </c>
      <c r="C12" s="5">
        <v>2</v>
      </c>
      <c r="D12" s="6" t="s">
        <v>100</v>
      </c>
      <c r="E12" s="1" t="s">
        <v>101</v>
      </c>
      <c r="F12" s="1" t="str">
        <f t="shared" si="0"/>
        <v>41914310鲁柯志</v>
      </c>
      <c r="G12" s="1" t="s">
        <v>80</v>
      </c>
      <c r="H12" s="1" t="s">
        <v>81</v>
      </c>
      <c r="I12" s="6" t="s">
        <v>82</v>
      </c>
      <c r="J12" s="6" t="s">
        <v>4</v>
      </c>
      <c r="K12" s="1" t="s">
        <v>83</v>
      </c>
      <c r="L12" s="1" t="s">
        <v>83</v>
      </c>
      <c r="M12" s="1" t="s">
        <v>87</v>
      </c>
      <c r="N12" s="5">
        <v>84</v>
      </c>
      <c r="O12" s="5">
        <v>1</v>
      </c>
      <c r="P12">
        <f>VLOOKUP(J12,[1]Sheet1!$E$1:$F$65536,2,FALSE)</f>
        <v>63.84</v>
      </c>
    </row>
    <row r="13" spans="1:16" x14ac:dyDescent="0.15">
      <c r="A13" s="5">
        <v>10734</v>
      </c>
      <c r="B13" s="6" t="s">
        <v>77</v>
      </c>
      <c r="C13" s="5">
        <v>2</v>
      </c>
      <c r="D13" s="6" t="s">
        <v>102</v>
      </c>
      <c r="E13" s="1" t="s">
        <v>103</v>
      </c>
      <c r="F13" s="1" t="str">
        <f t="shared" si="0"/>
        <v>41914311马文清</v>
      </c>
      <c r="G13" s="1" t="s">
        <v>80</v>
      </c>
      <c r="H13" s="1" t="s">
        <v>81</v>
      </c>
      <c r="I13" s="6" t="s">
        <v>82</v>
      </c>
      <c r="J13" s="6" t="s">
        <v>4</v>
      </c>
      <c r="K13" s="1" t="s">
        <v>83</v>
      </c>
      <c r="L13" s="1" t="s">
        <v>83</v>
      </c>
      <c r="M13" s="1" t="s">
        <v>87</v>
      </c>
      <c r="N13" s="5">
        <v>84</v>
      </c>
      <c r="O13" s="5">
        <v>1</v>
      </c>
      <c r="P13">
        <f>VLOOKUP(J13,[1]Sheet1!$E$1:$F$65536,2,FALSE)</f>
        <v>63.84</v>
      </c>
    </row>
    <row r="14" spans="1:16" x14ac:dyDescent="0.15">
      <c r="A14" s="5">
        <v>10734</v>
      </c>
      <c r="B14" s="6" t="s">
        <v>77</v>
      </c>
      <c r="C14" s="5">
        <v>2</v>
      </c>
      <c r="D14" s="6" t="s">
        <v>78</v>
      </c>
      <c r="E14" s="1" t="s">
        <v>79</v>
      </c>
      <c r="F14" s="1" t="str">
        <f t="shared" si="0"/>
        <v>41914324逯娅丹</v>
      </c>
      <c r="G14" s="1" t="s">
        <v>80</v>
      </c>
      <c r="H14" s="1" t="s">
        <v>81</v>
      </c>
      <c r="I14" s="6" t="s">
        <v>82</v>
      </c>
      <c r="J14" s="6" t="s">
        <v>4</v>
      </c>
      <c r="K14" s="1" t="s">
        <v>83</v>
      </c>
      <c r="L14" s="1" t="s">
        <v>83</v>
      </c>
      <c r="M14" s="1" t="s">
        <v>87</v>
      </c>
      <c r="N14" s="5">
        <v>84</v>
      </c>
      <c r="O14" s="5">
        <v>1</v>
      </c>
      <c r="P14">
        <f>VLOOKUP(J14,[1]Sheet1!$E$1:$F$65536,2,FALSE)</f>
        <v>63.84</v>
      </c>
    </row>
    <row r="15" spans="1:16" x14ac:dyDescent="0.15">
      <c r="A15" s="5">
        <v>10734</v>
      </c>
      <c r="B15" s="6" t="s">
        <v>77</v>
      </c>
      <c r="C15" s="5">
        <v>2</v>
      </c>
      <c r="D15" s="6" t="s">
        <v>104</v>
      </c>
      <c r="E15" s="1" t="s">
        <v>105</v>
      </c>
      <c r="F15" s="1" t="str">
        <f t="shared" si="0"/>
        <v>41914327叶思琦</v>
      </c>
      <c r="G15" s="1" t="s">
        <v>80</v>
      </c>
      <c r="H15" s="1" t="s">
        <v>81</v>
      </c>
      <c r="I15" s="6" t="s">
        <v>82</v>
      </c>
      <c r="J15" s="6" t="s">
        <v>4</v>
      </c>
      <c r="K15" s="1" t="s">
        <v>83</v>
      </c>
      <c r="L15" s="1" t="s">
        <v>83</v>
      </c>
      <c r="M15" s="1" t="s">
        <v>87</v>
      </c>
      <c r="N15" s="5">
        <v>84</v>
      </c>
      <c r="O15" s="5">
        <v>1</v>
      </c>
      <c r="P15">
        <f>VLOOKUP(J15,[1]Sheet1!$E$1:$F$65536,2,FALSE)</f>
        <v>63.84</v>
      </c>
    </row>
    <row r="16" spans="1:16" x14ac:dyDescent="0.15">
      <c r="A16" s="5">
        <v>10734</v>
      </c>
      <c r="B16" s="6" t="s">
        <v>77</v>
      </c>
      <c r="C16" s="5">
        <v>2</v>
      </c>
      <c r="D16" s="6" t="s">
        <v>106</v>
      </c>
      <c r="E16" s="1" t="s">
        <v>107</v>
      </c>
      <c r="F16" s="1" t="str">
        <f t="shared" si="0"/>
        <v>41914334蒋芝羽</v>
      </c>
      <c r="G16" s="1" t="s">
        <v>80</v>
      </c>
      <c r="H16" s="1" t="s">
        <v>81</v>
      </c>
      <c r="I16" s="6" t="s">
        <v>82</v>
      </c>
      <c r="J16" s="6" t="s">
        <v>4</v>
      </c>
      <c r="K16" s="1" t="s">
        <v>83</v>
      </c>
      <c r="L16" s="1" t="s">
        <v>83</v>
      </c>
      <c r="M16" s="1" t="s">
        <v>87</v>
      </c>
      <c r="N16" s="5">
        <v>84</v>
      </c>
      <c r="O16" s="5">
        <v>1</v>
      </c>
      <c r="P16">
        <f>VLOOKUP(J16,[1]Sheet1!$E$1:$F$65536,2,FALSE)</f>
        <v>63.84</v>
      </c>
    </row>
    <row r="17" spans="1:16" x14ac:dyDescent="0.15">
      <c r="A17" s="5">
        <v>10734</v>
      </c>
      <c r="B17" s="6" t="s">
        <v>77</v>
      </c>
      <c r="C17" s="5">
        <v>2</v>
      </c>
      <c r="D17" s="6" t="s">
        <v>108</v>
      </c>
      <c r="E17" s="1" t="s">
        <v>109</v>
      </c>
      <c r="F17" s="1" t="str">
        <f t="shared" si="0"/>
        <v>41914354宾雪</v>
      </c>
      <c r="G17" s="1" t="s">
        <v>80</v>
      </c>
      <c r="H17" s="1" t="s">
        <v>81</v>
      </c>
      <c r="I17" s="6" t="s">
        <v>82</v>
      </c>
      <c r="J17" s="6" t="s">
        <v>4</v>
      </c>
      <c r="K17" s="1" t="s">
        <v>83</v>
      </c>
      <c r="L17" s="1" t="s">
        <v>83</v>
      </c>
      <c r="M17" s="1" t="s">
        <v>87</v>
      </c>
      <c r="N17" s="5">
        <v>84</v>
      </c>
      <c r="O17" s="5">
        <v>1</v>
      </c>
      <c r="P17">
        <f>VLOOKUP(J17,[1]Sheet1!$E$1:$F$65536,2,FALSE)</f>
        <v>63.84</v>
      </c>
    </row>
    <row r="18" spans="1:16" x14ac:dyDescent="0.15">
      <c r="A18" s="5">
        <v>10734</v>
      </c>
      <c r="B18" s="6" t="s">
        <v>77</v>
      </c>
      <c r="C18" s="5">
        <v>2</v>
      </c>
      <c r="D18" s="6" t="s">
        <v>110</v>
      </c>
      <c r="E18" s="1" t="s">
        <v>111</v>
      </c>
      <c r="F18" s="1" t="str">
        <f t="shared" si="0"/>
        <v>41914358肖叶琳</v>
      </c>
      <c r="G18" s="1" t="s">
        <v>80</v>
      </c>
      <c r="H18" s="1" t="s">
        <v>81</v>
      </c>
      <c r="I18" s="6" t="s">
        <v>82</v>
      </c>
      <c r="J18" s="6" t="s">
        <v>4</v>
      </c>
      <c r="K18" s="1" t="s">
        <v>83</v>
      </c>
      <c r="L18" s="1" t="s">
        <v>83</v>
      </c>
      <c r="M18" s="1" t="s">
        <v>87</v>
      </c>
      <c r="N18" s="5">
        <v>84</v>
      </c>
      <c r="O18" s="5">
        <v>1</v>
      </c>
      <c r="P18">
        <f>VLOOKUP(J18,[1]Sheet1!$E$1:$F$65536,2,FALSE)</f>
        <v>63.84</v>
      </c>
    </row>
    <row r="19" spans="1:16" x14ac:dyDescent="0.15">
      <c r="A19" s="5">
        <v>10734</v>
      </c>
      <c r="B19" s="6" t="s">
        <v>77</v>
      </c>
      <c r="C19" s="5">
        <v>2</v>
      </c>
      <c r="D19" s="6" t="s">
        <v>112</v>
      </c>
      <c r="E19" s="1" t="s">
        <v>113</v>
      </c>
      <c r="F19" s="1" t="str">
        <f t="shared" si="0"/>
        <v>41914367杨雨晴</v>
      </c>
      <c r="G19" s="1" t="s">
        <v>80</v>
      </c>
      <c r="H19" s="1" t="s">
        <v>81</v>
      </c>
      <c r="I19" s="6" t="s">
        <v>82</v>
      </c>
      <c r="J19" s="6" t="s">
        <v>4</v>
      </c>
      <c r="K19" s="1" t="s">
        <v>83</v>
      </c>
      <c r="L19" s="1" t="s">
        <v>83</v>
      </c>
      <c r="M19" s="1" t="s">
        <v>87</v>
      </c>
      <c r="N19" s="5">
        <v>84</v>
      </c>
      <c r="O19" s="5">
        <v>1</v>
      </c>
      <c r="P19">
        <f>VLOOKUP(J19,[1]Sheet1!$E$1:$F$65536,2,FALSE)</f>
        <v>63.84</v>
      </c>
    </row>
    <row r="20" spans="1:16" x14ac:dyDescent="0.15">
      <c r="A20" s="5">
        <v>10734</v>
      </c>
      <c r="B20" s="6" t="s">
        <v>77</v>
      </c>
      <c r="C20" s="5">
        <v>2</v>
      </c>
      <c r="D20" s="6" t="s">
        <v>114</v>
      </c>
      <c r="E20" s="1" t="s">
        <v>115</v>
      </c>
      <c r="F20" s="1" t="str">
        <f t="shared" si="0"/>
        <v>41914304洪善为</v>
      </c>
      <c r="G20" s="1" t="s">
        <v>80</v>
      </c>
      <c r="H20" s="1" t="s">
        <v>81</v>
      </c>
      <c r="I20" s="6" t="s">
        <v>82</v>
      </c>
      <c r="J20" s="6" t="s">
        <v>4</v>
      </c>
      <c r="K20" s="1" t="s">
        <v>83</v>
      </c>
      <c r="L20" s="1" t="s">
        <v>83</v>
      </c>
      <c r="M20" s="1" t="s">
        <v>87</v>
      </c>
      <c r="N20" s="5">
        <v>84</v>
      </c>
      <c r="O20" s="5">
        <v>1</v>
      </c>
      <c r="P20">
        <f>VLOOKUP(J20,[1]Sheet1!$E$1:$F$65536,2,FALSE)</f>
        <v>63.84</v>
      </c>
    </row>
    <row r="21" spans="1:16" x14ac:dyDescent="0.15">
      <c r="A21" s="5">
        <v>10734</v>
      </c>
      <c r="B21" s="6" t="s">
        <v>77</v>
      </c>
      <c r="C21" s="5">
        <v>2</v>
      </c>
      <c r="D21" s="6" t="s">
        <v>116</v>
      </c>
      <c r="E21" s="1" t="s">
        <v>117</v>
      </c>
      <c r="F21" s="1" t="str">
        <f t="shared" si="0"/>
        <v>41914316谭婷婷</v>
      </c>
      <c r="G21" s="1" t="s">
        <v>80</v>
      </c>
      <c r="H21" s="1" t="s">
        <v>81</v>
      </c>
      <c r="I21" s="6" t="s">
        <v>82</v>
      </c>
      <c r="J21" s="6" t="s">
        <v>4</v>
      </c>
      <c r="K21" s="1" t="s">
        <v>83</v>
      </c>
      <c r="L21" s="1" t="s">
        <v>83</v>
      </c>
      <c r="M21" s="1" t="s">
        <v>87</v>
      </c>
      <c r="N21" s="5">
        <v>84</v>
      </c>
      <c r="O21" s="5">
        <v>1</v>
      </c>
      <c r="P21">
        <f>VLOOKUP(J21,[1]Sheet1!$E$1:$F$65536,2,FALSE)</f>
        <v>63.84</v>
      </c>
    </row>
    <row r="22" spans="1:16" x14ac:dyDescent="0.15">
      <c r="A22" s="5">
        <v>10734</v>
      </c>
      <c r="B22" s="6" t="s">
        <v>77</v>
      </c>
      <c r="C22" s="5">
        <v>2</v>
      </c>
      <c r="D22" s="6" t="s">
        <v>118</v>
      </c>
      <c r="E22" s="1" t="s">
        <v>119</v>
      </c>
      <c r="F22" s="1" t="str">
        <f t="shared" si="0"/>
        <v>41914318方晓静</v>
      </c>
      <c r="G22" s="1" t="s">
        <v>80</v>
      </c>
      <c r="H22" s="1" t="s">
        <v>81</v>
      </c>
      <c r="I22" s="6" t="s">
        <v>82</v>
      </c>
      <c r="J22" s="6" t="s">
        <v>4</v>
      </c>
      <c r="K22" s="1" t="s">
        <v>83</v>
      </c>
      <c r="L22" s="1" t="s">
        <v>83</v>
      </c>
      <c r="M22" s="1" t="s">
        <v>87</v>
      </c>
      <c r="N22" s="5">
        <v>84</v>
      </c>
      <c r="O22" s="5">
        <v>1</v>
      </c>
      <c r="P22">
        <f>VLOOKUP(J22,[1]Sheet1!$E$1:$F$65536,2,FALSE)</f>
        <v>63.84</v>
      </c>
    </row>
    <row r="23" spans="1:16" x14ac:dyDescent="0.15">
      <c r="A23" s="5">
        <v>10734</v>
      </c>
      <c r="B23" s="6" t="s">
        <v>77</v>
      </c>
      <c r="C23" s="5">
        <v>2</v>
      </c>
      <c r="D23" s="6" t="s">
        <v>120</v>
      </c>
      <c r="E23" s="1" t="s">
        <v>121</v>
      </c>
      <c r="F23" s="1" t="str">
        <f t="shared" si="0"/>
        <v>41914329赵飞嵘</v>
      </c>
      <c r="G23" s="1" t="s">
        <v>80</v>
      </c>
      <c r="H23" s="1" t="s">
        <v>81</v>
      </c>
      <c r="I23" s="6" t="s">
        <v>82</v>
      </c>
      <c r="J23" s="6" t="s">
        <v>4</v>
      </c>
      <c r="K23" s="1" t="s">
        <v>83</v>
      </c>
      <c r="L23" s="1" t="s">
        <v>83</v>
      </c>
      <c r="M23" s="1" t="s">
        <v>87</v>
      </c>
      <c r="N23" s="5">
        <v>84</v>
      </c>
      <c r="O23" s="5">
        <v>1</v>
      </c>
      <c r="P23">
        <f>VLOOKUP(J23,[1]Sheet1!$E$1:$F$65536,2,FALSE)</f>
        <v>63.84</v>
      </c>
    </row>
    <row r="24" spans="1:16" x14ac:dyDescent="0.15">
      <c r="A24" s="5">
        <v>10734</v>
      </c>
      <c r="B24" s="6" t="s">
        <v>77</v>
      </c>
      <c r="C24" s="5">
        <v>2</v>
      </c>
      <c r="D24" s="6" t="s">
        <v>122</v>
      </c>
      <c r="E24" s="1" t="s">
        <v>123</v>
      </c>
      <c r="F24" s="1" t="str">
        <f t="shared" si="0"/>
        <v>41914333黄怡欣</v>
      </c>
      <c r="G24" s="1" t="s">
        <v>80</v>
      </c>
      <c r="H24" s="1" t="s">
        <v>81</v>
      </c>
      <c r="I24" s="6" t="s">
        <v>82</v>
      </c>
      <c r="J24" s="6" t="s">
        <v>4</v>
      </c>
      <c r="K24" s="1" t="s">
        <v>83</v>
      </c>
      <c r="L24" s="1" t="s">
        <v>83</v>
      </c>
      <c r="M24" s="1" t="s">
        <v>87</v>
      </c>
      <c r="N24" s="5">
        <v>84</v>
      </c>
      <c r="O24" s="5">
        <v>1</v>
      </c>
      <c r="P24">
        <f>VLOOKUP(J24,[1]Sheet1!$E$1:$F$65536,2,FALSE)</f>
        <v>63.84</v>
      </c>
    </row>
    <row r="25" spans="1:16" x14ac:dyDescent="0.15">
      <c r="A25" s="5">
        <v>10734</v>
      </c>
      <c r="B25" s="6" t="s">
        <v>77</v>
      </c>
      <c r="C25" s="5">
        <v>2</v>
      </c>
      <c r="D25" s="6" t="s">
        <v>124</v>
      </c>
      <c r="E25" s="1" t="s">
        <v>125</v>
      </c>
      <c r="F25" s="1" t="str">
        <f t="shared" si="0"/>
        <v>41914356叶欣然</v>
      </c>
      <c r="G25" s="1" t="s">
        <v>80</v>
      </c>
      <c r="H25" s="1" t="s">
        <v>81</v>
      </c>
      <c r="I25" s="6" t="s">
        <v>82</v>
      </c>
      <c r="J25" s="6" t="s">
        <v>4</v>
      </c>
      <c r="K25" s="1" t="s">
        <v>83</v>
      </c>
      <c r="L25" s="1" t="s">
        <v>83</v>
      </c>
      <c r="M25" s="1" t="s">
        <v>87</v>
      </c>
      <c r="N25" s="5">
        <v>84</v>
      </c>
      <c r="O25" s="5">
        <v>1</v>
      </c>
      <c r="P25">
        <f>VLOOKUP(J25,[1]Sheet1!$E$1:$F$65536,2,FALSE)</f>
        <v>63.84</v>
      </c>
    </row>
    <row r="26" spans="1:16" x14ac:dyDescent="0.15">
      <c r="A26" s="5">
        <v>10734</v>
      </c>
      <c r="B26" s="6" t="s">
        <v>77</v>
      </c>
      <c r="C26" s="5">
        <v>2</v>
      </c>
      <c r="D26" s="6" t="s">
        <v>126</v>
      </c>
      <c r="E26" s="1" t="s">
        <v>127</v>
      </c>
      <c r="F26" s="1" t="str">
        <f t="shared" si="0"/>
        <v>41914363周胤妤</v>
      </c>
      <c r="G26" s="1" t="s">
        <v>80</v>
      </c>
      <c r="H26" s="1" t="s">
        <v>81</v>
      </c>
      <c r="I26" s="6" t="s">
        <v>82</v>
      </c>
      <c r="J26" s="6" t="s">
        <v>4</v>
      </c>
      <c r="K26" s="1" t="s">
        <v>83</v>
      </c>
      <c r="L26" s="1" t="s">
        <v>83</v>
      </c>
      <c r="M26" s="1" t="s">
        <v>87</v>
      </c>
      <c r="N26" s="5">
        <v>84</v>
      </c>
      <c r="O26" s="5">
        <v>1</v>
      </c>
      <c r="P26">
        <f>VLOOKUP(J26,[1]Sheet1!$E$1:$F$65536,2,FALSE)</f>
        <v>63.84</v>
      </c>
    </row>
    <row r="27" spans="1:16" x14ac:dyDescent="0.15">
      <c r="A27" s="5">
        <v>10734</v>
      </c>
      <c r="B27" s="6" t="s">
        <v>77</v>
      </c>
      <c r="C27" s="5">
        <v>2</v>
      </c>
      <c r="D27" s="6" t="s">
        <v>128</v>
      </c>
      <c r="E27" s="1" t="s">
        <v>129</v>
      </c>
      <c r="F27" s="1" t="str">
        <f t="shared" si="0"/>
        <v>41914375班瑜璐</v>
      </c>
      <c r="G27" s="1" t="s">
        <v>80</v>
      </c>
      <c r="H27" s="1" t="s">
        <v>81</v>
      </c>
      <c r="I27" s="6" t="s">
        <v>82</v>
      </c>
      <c r="J27" s="6" t="s">
        <v>4</v>
      </c>
      <c r="K27" s="1" t="s">
        <v>83</v>
      </c>
      <c r="L27" s="1" t="s">
        <v>83</v>
      </c>
      <c r="M27" s="1" t="s">
        <v>87</v>
      </c>
      <c r="N27" s="5">
        <v>84</v>
      </c>
      <c r="O27" s="5">
        <v>1</v>
      </c>
      <c r="P27">
        <f>VLOOKUP(J27,[1]Sheet1!$E$1:$F$65536,2,FALSE)</f>
        <v>63.84</v>
      </c>
    </row>
    <row r="28" spans="1:16" x14ac:dyDescent="0.15">
      <c r="A28" s="5">
        <v>10734</v>
      </c>
      <c r="B28" s="6" t="s">
        <v>77</v>
      </c>
      <c r="C28" s="5">
        <v>2</v>
      </c>
      <c r="D28" s="6" t="s">
        <v>130</v>
      </c>
      <c r="E28" s="1" t="s">
        <v>131</v>
      </c>
      <c r="F28" s="1" t="str">
        <f t="shared" si="0"/>
        <v>41914378李一博</v>
      </c>
      <c r="G28" s="1" t="s">
        <v>80</v>
      </c>
      <c r="H28" s="1" t="s">
        <v>81</v>
      </c>
      <c r="I28" s="6" t="s">
        <v>82</v>
      </c>
      <c r="J28" s="6" t="s">
        <v>4</v>
      </c>
      <c r="K28" s="1" t="s">
        <v>83</v>
      </c>
      <c r="L28" s="1" t="s">
        <v>83</v>
      </c>
      <c r="M28" s="1" t="s">
        <v>87</v>
      </c>
      <c r="N28" s="5">
        <v>84</v>
      </c>
      <c r="O28" s="5">
        <v>1</v>
      </c>
      <c r="P28">
        <f>VLOOKUP(J28,[1]Sheet1!$E$1:$F$65536,2,FALSE)</f>
        <v>63.84</v>
      </c>
    </row>
    <row r="29" spans="1:16" x14ac:dyDescent="0.15">
      <c r="A29" s="5">
        <v>10734</v>
      </c>
      <c r="B29" s="6" t="s">
        <v>77</v>
      </c>
      <c r="C29" s="5">
        <v>2</v>
      </c>
      <c r="D29" s="6" t="s">
        <v>132</v>
      </c>
      <c r="E29" s="1" t="s">
        <v>133</v>
      </c>
      <c r="F29" s="1" t="str">
        <f t="shared" si="0"/>
        <v>41914380张棋泺</v>
      </c>
      <c r="G29" s="1" t="s">
        <v>80</v>
      </c>
      <c r="H29" s="1" t="s">
        <v>81</v>
      </c>
      <c r="I29" s="6" t="s">
        <v>82</v>
      </c>
      <c r="J29" s="6" t="s">
        <v>4</v>
      </c>
      <c r="K29" s="1" t="s">
        <v>83</v>
      </c>
      <c r="L29" s="1" t="s">
        <v>83</v>
      </c>
      <c r="M29" s="1" t="s">
        <v>87</v>
      </c>
      <c r="N29" s="5">
        <v>84</v>
      </c>
      <c r="O29" s="5">
        <v>1</v>
      </c>
      <c r="P29">
        <f>VLOOKUP(J29,[1]Sheet1!$E$1:$F$65536,2,FALSE)</f>
        <v>63.84</v>
      </c>
    </row>
    <row r="30" spans="1:16" x14ac:dyDescent="0.15">
      <c r="A30" s="5">
        <v>10734</v>
      </c>
      <c r="B30" s="6" t="s">
        <v>77</v>
      </c>
      <c r="C30" s="5">
        <v>2</v>
      </c>
      <c r="D30" s="6" t="s">
        <v>134</v>
      </c>
      <c r="E30" s="1" t="s">
        <v>135</v>
      </c>
      <c r="F30" s="1" t="str">
        <f t="shared" si="0"/>
        <v>41914307王家乐</v>
      </c>
      <c r="G30" s="1" t="s">
        <v>80</v>
      </c>
      <c r="H30" s="1" t="s">
        <v>81</v>
      </c>
      <c r="I30" s="6" t="s">
        <v>82</v>
      </c>
      <c r="J30" s="6" t="s">
        <v>4</v>
      </c>
      <c r="K30" s="1" t="s">
        <v>83</v>
      </c>
      <c r="L30" s="1" t="s">
        <v>83</v>
      </c>
      <c r="M30" s="1" t="s">
        <v>87</v>
      </c>
      <c r="N30" s="5">
        <v>84</v>
      </c>
      <c r="O30" s="5">
        <v>1</v>
      </c>
      <c r="P30">
        <f>VLOOKUP(J30,[1]Sheet1!$E$1:$F$65536,2,FALSE)</f>
        <v>63.84</v>
      </c>
    </row>
    <row r="31" spans="1:16" x14ac:dyDescent="0.15">
      <c r="A31" s="5">
        <v>10734</v>
      </c>
      <c r="B31" s="6" t="s">
        <v>77</v>
      </c>
      <c r="C31" s="5">
        <v>2</v>
      </c>
      <c r="D31" s="6" t="s">
        <v>136</v>
      </c>
      <c r="E31" s="1" t="s">
        <v>137</v>
      </c>
      <c r="F31" s="1" t="str">
        <f t="shared" si="0"/>
        <v>41914315罗文</v>
      </c>
      <c r="G31" s="1" t="s">
        <v>80</v>
      </c>
      <c r="H31" s="1" t="s">
        <v>81</v>
      </c>
      <c r="I31" s="6" t="s">
        <v>82</v>
      </c>
      <c r="J31" s="6" t="s">
        <v>4</v>
      </c>
      <c r="K31" s="1" t="s">
        <v>83</v>
      </c>
      <c r="L31" s="1" t="s">
        <v>83</v>
      </c>
      <c r="M31" s="1" t="s">
        <v>87</v>
      </c>
      <c r="N31" s="5">
        <v>84</v>
      </c>
      <c r="O31" s="5">
        <v>1</v>
      </c>
      <c r="P31">
        <f>VLOOKUP(J31,[1]Sheet1!$E$1:$F$65536,2,FALSE)</f>
        <v>63.84</v>
      </c>
    </row>
    <row r="32" spans="1:16" x14ac:dyDescent="0.15">
      <c r="A32" s="5">
        <v>10734</v>
      </c>
      <c r="B32" s="6" t="s">
        <v>77</v>
      </c>
      <c r="C32" s="5">
        <v>2</v>
      </c>
      <c r="D32" s="6" t="s">
        <v>138</v>
      </c>
      <c r="E32" s="1" t="s">
        <v>139</v>
      </c>
      <c r="F32" s="1" t="str">
        <f t="shared" si="0"/>
        <v>41914317郑淼</v>
      </c>
      <c r="G32" s="1" t="s">
        <v>80</v>
      </c>
      <c r="H32" s="1" t="s">
        <v>81</v>
      </c>
      <c r="I32" s="6" t="s">
        <v>82</v>
      </c>
      <c r="J32" s="6" t="s">
        <v>4</v>
      </c>
      <c r="K32" s="1" t="s">
        <v>83</v>
      </c>
      <c r="L32" s="1" t="s">
        <v>83</v>
      </c>
      <c r="M32" s="1" t="s">
        <v>87</v>
      </c>
      <c r="N32" s="5">
        <v>84</v>
      </c>
      <c r="O32" s="5">
        <v>1</v>
      </c>
      <c r="P32">
        <f>VLOOKUP(J32,[1]Sheet1!$E$1:$F$65536,2,FALSE)</f>
        <v>63.84</v>
      </c>
    </row>
    <row r="33" spans="1:16" x14ac:dyDescent="0.15">
      <c r="A33" s="5">
        <v>10734</v>
      </c>
      <c r="B33" s="6" t="s">
        <v>77</v>
      </c>
      <c r="C33" s="5">
        <v>2</v>
      </c>
      <c r="D33" s="6" t="s">
        <v>140</v>
      </c>
      <c r="E33" s="1" t="s">
        <v>141</v>
      </c>
      <c r="F33" s="1" t="str">
        <f t="shared" si="0"/>
        <v>41914328李鑫宇</v>
      </c>
      <c r="G33" s="1" t="s">
        <v>80</v>
      </c>
      <c r="H33" s="1" t="s">
        <v>81</v>
      </c>
      <c r="I33" s="6" t="s">
        <v>82</v>
      </c>
      <c r="J33" s="6" t="s">
        <v>4</v>
      </c>
      <c r="K33" s="1" t="s">
        <v>83</v>
      </c>
      <c r="L33" s="1" t="s">
        <v>83</v>
      </c>
      <c r="M33" s="1" t="s">
        <v>87</v>
      </c>
      <c r="N33" s="5">
        <v>84</v>
      </c>
      <c r="O33" s="5">
        <v>1</v>
      </c>
      <c r="P33">
        <f>VLOOKUP(J33,[1]Sheet1!$E$1:$F$65536,2,FALSE)</f>
        <v>63.84</v>
      </c>
    </row>
    <row r="34" spans="1:16" x14ac:dyDescent="0.15">
      <c r="A34" s="5">
        <v>10734</v>
      </c>
      <c r="B34" s="6" t="s">
        <v>77</v>
      </c>
      <c r="C34" s="5">
        <v>2</v>
      </c>
      <c r="D34" s="6" t="s">
        <v>142</v>
      </c>
      <c r="E34" s="1" t="s">
        <v>143</v>
      </c>
      <c r="F34" s="1" t="str">
        <f t="shared" si="0"/>
        <v>41914337潘晓文</v>
      </c>
      <c r="G34" s="1" t="s">
        <v>80</v>
      </c>
      <c r="H34" s="1" t="s">
        <v>81</v>
      </c>
      <c r="I34" s="6" t="s">
        <v>82</v>
      </c>
      <c r="J34" s="6" t="s">
        <v>4</v>
      </c>
      <c r="K34" s="1" t="s">
        <v>83</v>
      </c>
      <c r="L34" s="1" t="s">
        <v>83</v>
      </c>
      <c r="M34" s="1" t="s">
        <v>87</v>
      </c>
      <c r="N34" s="5">
        <v>84</v>
      </c>
      <c r="O34" s="5">
        <v>1</v>
      </c>
      <c r="P34">
        <f>VLOOKUP(J34,[1]Sheet1!$E$1:$F$65536,2,FALSE)</f>
        <v>63.84</v>
      </c>
    </row>
    <row r="35" spans="1:16" x14ac:dyDescent="0.15">
      <c r="A35" s="5">
        <v>10734</v>
      </c>
      <c r="B35" s="6" t="s">
        <v>77</v>
      </c>
      <c r="C35" s="5">
        <v>2</v>
      </c>
      <c r="D35" s="6" t="s">
        <v>144</v>
      </c>
      <c r="E35" s="1" t="s">
        <v>145</v>
      </c>
      <c r="F35" s="1" t="str">
        <f t="shared" si="0"/>
        <v>41914349李泽年</v>
      </c>
      <c r="G35" s="1" t="s">
        <v>80</v>
      </c>
      <c r="H35" s="1" t="s">
        <v>81</v>
      </c>
      <c r="I35" s="6" t="s">
        <v>82</v>
      </c>
      <c r="J35" s="6" t="s">
        <v>4</v>
      </c>
      <c r="K35" s="1" t="s">
        <v>83</v>
      </c>
      <c r="L35" s="1" t="s">
        <v>83</v>
      </c>
      <c r="M35" s="1" t="s">
        <v>87</v>
      </c>
      <c r="N35" s="5">
        <v>84</v>
      </c>
      <c r="O35" s="5">
        <v>1</v>
      </c>
      <c r="P35">
        <f>VLOOKUP(J35,[1]Sheet1!$E$1:$F$65536,2,FALSE)</f>
        <v>63.84</v>
      </c>
    </row>
    <row r="36" spans="1:16" x14ac:dyDescent="0.15">
      <c r="A36" s="5">
        <v>10734</v>
      </c>
      <c r="B36" s="6" t="s">
        <v>77</v>
      </c>
      <c r="C36" s="5">
        <v>2</v>
      </c>
      <c r="D36" s="6" t="s">
        <v>146</v>
      </c>
      <c r="E36" s="1" t="s">
        <v>147</v>
      </c>
      <c r="F36" s="1" t="str">
        <f t="shared" si="0"/>
        <v>41914359黄思艺</v>
      </c>
      <c r="G36" s="1" t="s">
        <v>80</v>
      </c>
      <c r="H36" s="1" t="s">
        <v>81</v>
      </c>
      <c r="I36" s="6" t="s">
        <v>82</v>
      </c>
      <c r="J36" s="6" t="s">
        <v>4</v>
      </c>
      <c r="K36" s="1" t="s">
        <v>83</v>
      </c>
      <c r="L36" s="1" t="s">
        <v>83</v>
      </c>
      <c r="M36" s="1" t="s">
        <v>87</v>
      </c>
      <c r="N36" s="5">
        <v>84</v>
      </c>
      <c r="O36" s="5">
        <v>1</v>
      </c>
      <c r="P36">
        <f>VLOOKUP(J36,[1]Sheet1!$E$1:$F$65536,2,FALSE)</f>
        <v>63.84</v>
      </c>
    </row>
    <row r="37" spans="1:16" x14ac:dyDescent="0.15">
      <c r="A37" s="5">
        <v>10734</v>
      </c>
      <c r="B37" s="6" t="s">
        <v>77</v>
      </c>
      <c r="C37" s="5">
        <v>2</v>
      </c>
      <c r="D37" s="6" t="s">
        <v>148</v>
      </c>
      <c r="E37" s="1" t="s">
        <v>149</v>
      </c>
      <c r="F37" s="1" t="str">
        <f t="shared" ref="F37:F60" si="1">D37&amp;E37</f>
        <v>41914374牛菁怡</v>
      </c>
      <c r="G37" s="1" t="s">
        <v>80</v>
      </c>
      <c r="H37" s="1" t="s">
        <v>81</v>
      </c>
      <c r="I37" s="6" t="s">
        <v>82</v>
      </c>
      <c r="J37" s="6" t="s">
        <v>4</v>
      </c>
      <c r="K37" s="1" t="s">
        <v>83</v>
      </c>
      <c r="L37" s="1" t="s">
        <v>83</v>
      </c>
      <c r="M37" s="1" t="s">
        <v>87</v>
      </c>
      <c r="N37" s="5">
        <v>84</v>
      </c>
      <c r="O37" s="5">
        <v>1</v>
      </c>
      <c r="P37">
        <f>VLOOKUP(J37,[1]Sheet1!$E$1:$F$65536,2,FALSE)</f>
        <v>63.84</v>
      </c>
    </row>
    <row r="38" spans="1:16" x14ac:dyDescent="0.15">
      <c r="A38" s="5">
        <v>10734</v>
      </c>
      <c r="B38" s="6" t="s">
        <v>77</v>
      </c>
      <c r="C38" s="5">
        <v>2</v>
      </c>
      <c r="D38" s="6" t="s">
        <v>150</v>
      </c>
      <c r="E38" s="1" t="s">
        <v>151</v>
      </c>
      <c r="F38" s="1" t="str">
        <f t="shared" si="1"/>
        <v>41914303程博禹</v>
      </c>
      <c r="G38" s="1" t="s">
        <v>80</v>
      </c>
      <c r="H38" s="1" t="s">
        <v>81</v>
      </c>
      <c r="I38" s="6" t="s">
        <v>82</v>
      </c>
      <c r="J38" s="6" t="s">
        <v>4</v>
      </c>
      <c r="K38" s="1" t="s">
        <v>83</v>
      </c>
      <c r="L38" s="1" t="s">
        <v>83</v>
      </c>
      <c r="M38" s="1" t="s">
        <v>87</v>
      </c>
      <c r="N38" s="5">
        <v>84</v>
      </c>
      <c r="O38" s="5">
        <v>1</v>
      </c>
      <c r="P38">
        <f>VLOOKUP(J38,[1]Sheet1!$E$1:$F$65536,2,FALSE)</f>
        <v>63.84</v>
      </c>
    </row>
    <row r="39" spans="1:16" x14ac:dyDescent="0.15">
      <c r="A39" s="5">
        <v>10734</v>
      </c>
      <c r="B39" s="6" t="s">
        <v>77</v>
      </c>
      <c r="C39" s="5">
        <v>2</v>
      </c>
      <c r="D39" s="6" t="s">
        <v>152</v>
      </c>
      <c r="E39" s="1" t="s">
        <v>153</v>
      </c>
      <c r="F39" s="1" t="str">
        <f t="shared" si="1"/>
        <v>41914319刘畅畅</v>
      </c>
      <c r="G39" s="1" t="s">
        <v>80</v>
      </c>
      <c r="H39" s="1" t="s">
        <v>81</v>
      </c>
      <c r="I39" s="6" t="s">
        <v>82</v>
      </c>
      <c r="J39" s="6" t="s">
        <v>4</v>
      </c>
      <c r="K39" s="1" t="s">
        <v>83</v>
      </c>
      <c r="L39" s="1" t="s">
        <v>83</v>
      </c>
      <c r="M39" s="1" t="s">
        <v>87</v>
      </c>
      <c r="N39" s="5">
        <v>84</v>
      </c>
      <c r="O39" s="5">
        <v>1</v>
      </c>
      <c r="P39">
        <f>VLOOKUP(J39,[1]Sheet1!$E$1:$F$65536,2,FALSE)</f>
        <v>63.84</v>
      </c>
    </row>
    <row r="40" spans="1:16" x14ac:dyDescent="0.15">
      <c r="A40" s="5">
        <v>10734</v>
      </c>
      <c r="B40" s="6" t="s">
        <v>77</v>
      </c>
      <c r="C40" s="5">
        <v>2</v>
      </c>
      <c r="D40" s="6" t="s">
        <v>154</v>
      </c>
      <c r="E40" s="1" t="s">
        <v>155</v>
      </c>
      <c r="F40" s="1" t="str">
        <f t="shared" si="1"/>
        <v>41914361王涵宇</v>
      </c>
      <c r="G40" s="1" t="s">
        <v>80</v>
      </c>
      <c r="H40" s="1" t="s">
        <v>81</v>
      </c>
      <c r="I40" s="6" t="s">
        <v>82</v>
      </c>
      <c r="J40" s="6" t="s">
        <v>4</v>
      </c>
      <c r="K40" s="1" t="s">
        <v>83</v>
      </c>
      <c r="L40" s="1" t="s">
        <v>83</v>
      </c>
      <c r="M40" s="1" t="s">
        <v>87</v>
      </c>
      <c r="N40" s="5">
        <v>84</v>
      </c>
      <c r="O40" s="5">
        <v>1</v>
      </c>
      <c r="P40">
        <f>VLOOKUP(J40,[1]Sheet1!$E$1:$F$65536,2,FALSE)</f>
        <v>63.84</v>
      </c>
    </row>
    <row r="41" spans="1:16" x14ac:dyDescent="0.15">
      <c r="A41" s="5">
        <v>10734</v>
      </c>
      <c r="B41" s="6" t="s">
        <v>77</v>
      </c>
      <c r="C41" s="5">
        <v>2</v>
      </c>
      <c r="D41" s="6" t="s">
        <v>156</v>
      </c>
      <c r="E41" s="1" t="s">
        <v>157</v>
      </c>
      <c r="F41" s="1" t="str">
        <f t="shared" si="1"/>
        <v>41914302邓佶杨</v>
      </c>
      <c r="G41" s="1" t="s">
        <v>80</v>
      </c>
      <c r="H41" s="1" t="s">
        <v>81</v>
      </c>
      <c r="I41" s="6" t="s">
        <v>82</v>
      </c>
      <c r="J41" s="6" t="s">
        <v>4</v>
      </c>
      <c r="K41" s="1" t="s">
        <v>83</v>
      </c>
      <c r="L41" s="1" t="s">
        <v>83</v>
      </c>
      <c r="M41" s="1" t="s">
        <v>87</v>
      </c>
      <c r="N41" s="5">
        <v>84</v>
      </c>
      <c r="O41" s="5">
        <v>1</v>
      </c>
      <c r="P41">
        <f>VLOOKUP(J41,[1]Sheet1!$E$1:$F$65536,2,FALSE)</f>
        <v>63.84</v>
      </c>
    </row>
    <row r="42" spans="1:16" x14ac:dyDescent="0.15">
      <c r="A42" s="5">
        <v>10734</v>
      </c>
      <c r="B42" s="6" t="s">
        <v>77</v>
      </c>
      <c r="C42" s="5">
        <v>2</v>
      </c>
      <c r="D42" s="6" t="s">
        <v>158</v>
      </c>
      <c r="E42" s="1" t="s">
        <v>159</v>
      </c>
      <c r="F42" s="1" t="str">
        <f t="shared" si="1"/>
        <v>41914338毛静玥</v>
      </c>
      <c r="G42" s="1" t="s">
        <v>80</v>
      </c>
      <c r="H42" s="1" t="s">
        <v>81</v>
      </c>
      <c r="I42" s="6" t="s">
        <v>82</v>
      </c>
      <c r="J42" s="6" t="s">
        <v>4</v>
      </c>
      <c r="K42" s="1" t="s">
        <v>83</v>
      </c>
      <c r="L42" s="1" t="s">
        <v>83</v>
      </c>
      <c r="M42" s="1" t="s">
        <v>87</v>
      </c>
      <c r="N42" s="5">
        <v>84</v>
      </c>
      <c r="O42" s="5">
        <v>1</v>
      </c>
      <c r="P42">
        <f>VLOOKUP(J42,[1]Sheet1!$E$1:$F$65536,2,FALSE)</f>
        <v>63.84</v>
      </c>
    </row>
    <row r="43" spans="1:16" x14ac:dyDescent="0.15">
      <c r="A43" s="5">
        <v>10734</v>
      </c>
      <c r="B43" s="6" t="s">
        <v>77</v>
      </c>
      <c r="C43" s="5">
        <v>2</v>
      </c>
      <c r="D43" s="6" t="s">
        <v>160</v>
      </c>
      <c r="E43" s="1" t="s">
        <v>161</v>
      </c>
      <c r="F43" s="1" t="str">
        <f t="shared" si="1"/>
        <v>41914335吴柯薇</v>
      </c>
      <c r="G43" s="1" t="s">
        <v>80</v>
      </c>
      <c r="H43" s="1" t="s">
        <v>81</v>
      </c>
      <c r="I43" s="6" t="s">
        <v>82</v>
      </c>
      <c r="J43" s="6" t="s">
        <v>4</v>
      </c>
      <c r="K43" s="1" t="s">
        <v>83</v>
      </c>
      <c r="L43" s="1" t="s">
        <v>83</v>
      </c>
      <c r="M43" s="1" t="s">
        <v>87</v>
      </c>
      <c r="N43" s="5">
        <v>84</v>
      </c>
      <c r="O43" s="5">
        <v>1</v>
      </c>
      <c r="P43">
        <f>VLOOKUP(J43,[1]Sheet1!$E$1:$F$65536,2,FALSE)</f>
        <v>63.84</v>
      </c>
    </row>
    <row r="44" spans="1:16" x14ac:dyDescent="0.15">
      <c r="A44" s="5">
        <v>10734</v>
      </c>
      <c r="B44" s="6" t="s">
        <v>77</v>
      </c>
      <c r="C44" s="5">
        <v>2</v>
      </c>
      <c r="D44" s="6" t="s">
        <v>162</v>
      </c>
      <c r="E44" s="1" t="s">
        <v>163</v>
      </c>
      <c r="F44" s="1" t="str">
        <f t="shared" si="1"/>
        <v>41914341徐慧瑶</v>
      </c>
      <c r="G44" s="1" t="s">
        <v>80</v>
      </c>
      <c r="H44" s="1" t="s">
        <v>81</v>
      </c>
      <c r="I44" s="6" t="s">
        <v>82</v>
      </c>
      <c r="J44" s="6" t="s">
        <v>4</v>
      </c>
      <c r="K44" s="1" t="s">
        <v>83</v>
      </c>
      <c r="L44" s="1" t="s">
        <v>83</v>
      </c>
      <c r="M44" s="1" t="s">
        <v>87</v>
      </c>
      <c r="N44" s="5">
        <v>84</v>
      </c>
      <c r="O44" s="5">
        <v>1</v>
      </c>
      <c r="P44">
        <f>VLOOKUP(J44,[1]Sheet1!$E$1:$F$65536,2,FALSE)</f>
        <v>63.84</v>
      </c>
    </row>
    <row r="45" spans="1:16" x14ac:dyDescent="0.15">
      <c r="A45" s="5">
        <v>10734</v>
      </c>
      <c r="B45" s="6" t="s">
        <v>77</v>
      </c>
      <c r="C45" s="5">
        <v>2</v>
      </c>
      <c r="D45" s="6" t="s">
        <v>164</v>
      </c>
      <c r="E45" s="1" t="s">
        <v>165</v>
      </c>
      <c r="F45" s="1" t="str">
        <f t="shared" si="1"/>
        <v>41914343苏连炜</v>
      </c>
      <c r="G45" s="1" t="s">
        <v>80</v>
      </c>
      <c r="H45" s="1" t="s">
        <v>81</v>
      </c>
      <c r="I45" s="6" t="s">
        <v>82</v>
      </c>
      <c r="J45" s="6" t="s">
        <v>4</v>
      </c>
      <c r="K45" s="1" t="s">
        <v>83</v>
      </c>
      <c r="L45" s="1" t="s">
        <v>83</v>
      </c>
      <c r="M45" s="1" t="s">
        <v>87</v>
      </c>
      <c r="N45" s="5">
        <v>84</v>
      </c>
      <c r="O45" s="5">
        <v>1</v>
      </c>
      <c r="P45">
        <f>VLOOKUP(J45,[1]Sheet1!$E$1:$F$65536,2,FALSE)</f>
        <v>63.84</v>
      </c>
    </row>
    <row r="46" spans="1:16" x14ac:dyDescent="0.15">
      <c r="A46" s="5">
        <v>10734</v>
      </c>
      <c r="B46" s="6" t="s">
        <v>77</v>
      </c>
      <c r="C46" s="5">
        <v>2</v>
      </c>
      <c r="D46" s="6" t="s">
        <v>166</v>
      </c>
      <c r="E46" s="1" t="s">
        <v>167</v>
      </c>
      <c r="F46" s="1" t="str">
        <f t="shared" si="1"/>
        <v>41914348印冠西</v>
      </c>
      <c r="G46" s="1" t="s">
        <v>80</v>
      </c>
      <c r="H46" s="1" t="s">
        <v>81</v>
      </c>
      <c r="I46" s="6" t="s">
        <v>82</v>
      </c>
      <c r="J46" s="6" t="s">
        <v>4</v>
      </c>
      <c r="K46" s="1" t="s">
        <v>83</v>
      </c>
      <c r="L46" s="1" t="s">
        <v>83</v>
      </c>
      <c r="M46" s="1" t="s">
        <v>87</v>
      </c>
      <c r="N46" s="5">
        <v>84</v>
      </c>
      <c r="O46" s="5">
        <v>1</v>
      </c>
      <c r="P46">
        <f>VLOOKUP(J46,[1]Sheet1!$E$1:$F$65536,2,FALSE)</f>
        <v>63.84</v>
      </c>
    </row>
    <row r="47" spans="1:16" x14ac:dyDescent="0.15">
      <c r="A47" s="5">
        <v>10734</v>
      </c>
      <c r="B47" s="6" t="s">
        <v>77</v>
      </c>
      <c r="C47" s="5">
        <v>2</v>
      </c>
      <c r="D47" s="6" t="s">
        <v>168</v>
      </c>
      <c r="E47" s="1" t="s">
        <v>169</v>
      </c>
      <c r="F47" s="1" t="str">
        <f t="shared" si="1"/>
        <v>41914352应思成</v>
      </c>
      <c r="G47" s="1" t="s">
        <v>80</v>
      </c>
      <c r="H47" s="1" t="s">
        <v>81</v>
      </c>
      <c r="I47" s="6" t="s">
        <v>82</v>
      </c>
      <c r="J47" s="6" t="s">
        <v>4</v>
      </c>
      <c r="K47" s="1" t="s">
        <v>83</v>
      </c>
      <c r="L47" s="1" t="s">
        <v>83</v>
      </c>
      <c r="M47" s="1" t="s">
        <v>87</v>
      </c>
      <c r="N47" s="5">
        <v>84</v>
      </c>
      <c r="O47" s="5">
        <v>1</v>
      </c>
      <c r="P47">
        <f>VLOOKUP(J47,[1]Sheet1!$E$1:$F$65536,2,FALSE)</f>
        <v>63.84</v>
      </c>
    </row>
    <row r="48" spans="1:16" x14ac:dyDescent="0.15">
      <c r="A48" s="5">
        <v>10734</v>
      </c>
      <c r="B48" s="6" t="s">
        <v>77</v>
      </c>
      <c r="C48" s="5">
        <v>2</v>
      </c>
      <c r="D48" s="6" t="s">
        <v>170</v>
      </c>
      <c r="E48" s="1" t="s">
        <v>171</v>
      </c>
      <c r="F48" s="1" t="str">
        <f t="shared" si="1"/>
        <v>41914383叶心宇</v>
      </c>
      <c r="G48" s="1" t="s">
        <v>80</v>
      </c>
      <c r="H48" s="1" t="s">
        <v>81</v>
      </c>
      <c r="I48" s="6" t="s">
        <v>82</v>
      </c>
      <c r="J48" s="6" t="s">
        <v>4</v>
      </c>
      <c r="K48" s="1" t="s">
        <v>83</v>
      </c>
      <c r="L48" s="1" t="s">
        <v>83</v>
      </c>
      <c r="M48" s="1" t="s">
        <v>87</v>
      </c>
      <c r="N48" s="5">
        <v>84</v>
      </c>
      <c r="O48" s="5">
        <v>1</v>
      </c>
      <c r="P48">
        <f>VLOOKUP(J48,[1]Sheet1!$E$1:$F$65536,2,FALSE)</f>
        <v>63.84</v>
      </c>
    </row>
    <row r="49" spans="1:16" x14ac:dyDescent="0.15">
      <c r="A49" s="5">
        <v>10734</v>
      </c>
      <c r="B49" s="6" t="s">
        <v>77</v>
      </c>
      <c r="C49" s="5">
        <v>2</v>
      </c>
      <c r="D49" s="6" t="s">
        <v>172</v>
      </c>
      <c r="E49" s="1" t="s">
        <v>173</v>
      </c>
      <c r="F49" s="1" t="str">
        <f t="shared" si="1"/>
        <v>41914068谢晨炜</v>
      </c>
      <c r="G49" s="1" t="s">
        <v>80</v>
      </c>
      <c r="H49" s="1" t="s">
        <v>81</v>
      </c>
      <c r="I49" s="6" t="s">
        <v>82</v>
      </c>
      <c r="J49" s="6" t="s">
        <v>4</v>
      </c>
      <c r="K49" s="1" t="s">
        <v>83</v>
      </c>
      <c r="L49" s="1" t="s">
        <v>83</v>
      </c>
      <c r="M49" s="1" t="s">
        <v>87</v>
      </c>
      <c r="N49" s="5">
        <v>84</v>
      </c>
      <c r="O49" s="5">
        <v>1</v>
      </c>
      <c r="P49">
        <f>VLOOKUP(J49,[1]Sheet1!$E$1:$F$65536,2,FALSE)</f>
        <v>63.84</v>
      </c>
    </row>
    <row r="50" spans="1:16" x14ac:dyDescent="0.15">
      <c r="A50" s="5">
        <v>10734</v>
      </c>
      <c r="B50" s="6" t="s">
        <v>77</v>
      </c>
      <c r="C50" s="5">
        <v>2</v>
      </c>
      <c r="D50" s="6" t="s">
        <v>174</v>
      </c>
      <c r="E50" s="1" t="s">
        <v>175</v>
      </c>
      <c r="F50" s="1" t="str">
        <f t="shared" si="1"/>
        <v>41914301杨皓然</v>
      </c>
      <c r="G50" s="1" t="s">
        <v>80</v>
      </c>
      <c r="H50" s="1" t="s">
        <v>81</v>
      </c>
      <c r="I50" s="6" t="s">
        <v>82</v>
      </c>
      <c r="J50" s="6" t="s">
        <v>4</v>
      </c>
      <c r="K50" s="1" t="s">
        <v>83</v>
      </c>
      <c r="L50" s="1" t="s">
        <v>83</v>
      </c>
      <c r="M50" s="1" t="s">
        <v>87</v>
      </c>
      <c r="N50" s="5">
        <v>84</v>
      </c>
      <c r="O50" s="5">
        <v>1</v>
      </c>
      <c r="P50">
        <f>VLOOKUP(J50,[1]Sheet1!$E$1:$F$65536,2,FALSE)</f>
        <v>63.84</v>
      </c>
    </row>
    <row r="51" spans="1:16" x14ac:dyDescent="0.15">
      <c r="A51" s="5">
        <v>10734</v>
      </c>
      <c r="B51" s="6" t="s">
        <v>77</v>
      </c>
      <c r="C51" s="5">
        <v>2</v>
      </c>
      <c r="D51" s="6" t="s">
        <v>176</v>
      </c>
      <c r="E51" s="1" t="s">
        <v>177</v>
      </c>
      <c r="F51" s="1" t="str">
        <f t="shared" si="1"/>
        <v>41914357陈志华</v>
      </c>
      <c r="G51" s="1" t="s">
        <v>80</v>
      </c>
      <c r="H51" s="1" t="s">
        <v>81</v>
      </c>
      <c r="I51" s="6" t="s">
        <v>82</v>
      </c>
      <c r="J51" s="6" t="s">
        <v>4</v>
      </c>
      <c r="K51" s="1" t="s">
        <v>83</v>
      </c>
      <c r="L51" s="1" t="s">
        <v>83</v>
      </c>
      <c r="M51" s="1" t="s">
        <v>87</v>
      </c>
      <c r="N51" s="5">
        <v>84</v>
      </c>
      <c r="O51" s="5">
        <v>1</v>
      </c>
      <c r="P51">
        <f>VLOOKUP(J51,[1]Sheet1!$E$1:$F$65536,2,FALSE)</f>
        <v>63.84</v>
      </c>
    </row>
    <row r="52" spans="1:16" x14ac:dyDescent="0.15">
      <c r="A52" s="5">
        <v>10734</v>
      </c>
      <c r="B52" s="6" t="s">
        <v>77</v>
      </c>
      <c r="C52" s="5">
        <v>2</v>
      </c>
      <c r="D52" s="6" t="s">
        <v>178</v>
      </c>
      <c r="E52" s="1" t="s">
        <v>179</v>
      </c>
      <c r="F52" s="1" t="str">
        <f t="shared" si="1"/>
        <v>41914364蒲姝颖</v>
      </c>
      <c r="G52" s="1" t="s">
        <v>80</v>
      </c>
      <c r="H52" s="1" t="s">
        <v>81</v>
      </c>
      <c r="I52" s="6" t="s">
        <v>82</v>
      </c>
      <c r="J52" s="6" t="s">
        <v>4</v>
      </c>
      <c r="K52" s="1" t="s">
        <v>83</v>
      </c>
      <c r="L52" s="1" t="s">
        <v>83</v>
      </c>
      <c r="M52" s="1" t="s">
        <v>87</v>
      </c>
      <c r="N52" s="5">
        <v>84</v>
      </c>
      <c r="O52" s="5">
        <v>1</v>
      </c>
      <c r="P52">
        <f>VLOOKUP(J52,[1]Sheet1!$E$1:$F$65536,2,FALSE)</f>
        <v>63.84</v>
      </c>
    </row>
    <row r="53" spans="1:16" x14ac:dyDescent="0.15">
      <c r="A53" s="5">
        <v>10734</v>
      </c>
      <c r="B53" s="6" t="s">
        <v>77</v>
      </c>
      <c r="C53" s="5">
        <v>2</v>
      </c>
      <c r="D53" s="6" t="s">
        <v>180</v>
      </c>
      <c r="E53" s="1" t="s">
        <v>181</v>
      </c>
      <c r="F53" s="1" t="str">
        <f t="shared" si="1"/>
        <v>41914372刘文灏</v>
      </c>
      <c r="G53" s="1" t="s">
        <v>80</v>
      </c>
      <c r="H53" s="1" t="s">
        <v>81</v>
      </c>
      <c r="I53" s="6" t="s">
        <v>82</v>
      </c>
      <c r="J53" s="6" t="s">
        <v>4</v>
      </c>
      <c r="K53" s="1" t="s">
        <v>83</v>
      </c>
      <c r="L53" s="1" t="s">
        <v>83</v>
      </c>
      <c r="M53" s="1" t="s">
        <v>87</v>
      </c>
      <c r="N53" s="5">
        <v>84</v>
      </c>
      <c r="O53" s="5">
        <v>1</v>
      </c>
      <c r="P53">
        <f>VLOOKUP(J53,[1]Sheet1!$E$1:$F$65536,2,FALSE)</f>
        <v>63.84</v>
      </c>
    </row>
    <row r="54" spans="1:16" x14ac:dyDescent="0.15">
      <c r="A54" s="5">
        <v>10734</v>
      </c>
      <c r="B54" s="6" t="s">
        <v>77</v>
      </c>
      <c r="C54" s="5">
        <v>2</v>
      </c>
      <c r="D54" s="6" t="s">
        <v>182</v>
      </c>
      <c r="E54" s="1" t="s">
        <v>183</v>
      </c>
      <c r="F54" s="1" t="str">
        <f t="shared" si="1"/>
        <v>41914314曾思嘉</v>
      </c>
      <c r="G54" s="1" t="s">
        <v>80</v>
      </c>
      <c r="H54" s="1" t="s">
        <v>81</v>
      </c>
      <c r="I54" s="6" t="s">
        <v>82</v>
      </c>
      <c r="J54" s="6" t="s">
        <v>4</v>
      </c>
      <c r="K54" s="1" t="s">
        <v>83</v>
      </c>
      <c r="L54" s="1" t="s">
        <v>83</v>
      </c>
      <c r="M54" s="1" t="s">
        <v>87</v>
      </c>
      <c r="N54" s="5">
        <v>84</v>
      </c>
      <c r="O54" s="5">
        <v>1</v>
      </c>
      <c r="P54">
        <f>VLOOKUP(J54,[1]Sheet1!$E$1:$F$65536,2,FALSE)</f>
        <v>63.84</v>
      </c>
    </row>
    <row r="55" spans="1:16" x14ac:dyDescent="0.15">
      <c r="A55" s="5">
        <v>10734</v>
      </c>
      <c r="B55" s="6" t="s">
        <v>77</v>
      </c>
      <c r="C55" s="5">
        <v>2</v>
      </c>
      <c r="D55" s="6" t="s">
        <v>184</v>
      </c>
      <c r="E55" s="1" t="s">
        <v>185</v>
      </c>
      <c r="F55" s="1" t="str">
        <f t="shared" si="1"/>
        <v>41914321叶奕乐</v>
      </c>
      <c r="G55" s="1" t="s">
        <v>80</v>
      </c>
      <c r="H55" s="1" t="s">
        <v>81</v>
      </c>
      <c r="I55" s="6" t="s">
        <v>82</v>
      </c>
      <c r="J55" s="6" t="s">
        <v>4</v>
      </c>
      <c r="K55" s="1" t="s">
        <v>83</v>
      </c>
      <c r="L55" s="1" t="s">
        <v>83</v>
      </c>
      <c r="M55" s="1" t="s">
        <v>87</v>
      </c>
      <c r="N55" s="5">
        <v>84</v>
      </c>
      <c r="O55" s="5">
        <v>1</v>
      </c>
      <c r="P55">
        <f>VLOOKUP(J55,[1]Sheet1!$E$1:$F$65536,2,FALSE)</f>
        <v>63.84</v>
      </c>
    </row>
    <row r="56" spans="1:16" x14ac:dyDescent="0.15">
      <c r="A56" s="5">
        <v>10734</v>
      </c>
      <c r="B56" s="6" t="s">
        <v>77</v>
      </c>
      <c r="C56" s="5">
        <v>2</v>
      </c>
      <c r="D56" s="6" t="s">
        <v>186</v>
      </c>
      <c r="E56" s="1" t="s">
        <v>187</v>
      </c>
      <c r="F56" s="1" t="str">
        <f t="shared" si="1"/>
        <v>41914323张婧</v>
      </c>
      <c r="G56" s="1" t="s">
        <v>80</v>
      </c>
      <c r="H56" s="1" t="s">
        <v>81</v>
      </c>
      <c r="I56" s="6" t="s">
        <v>82</v>
      </c>
      <c r="J56" s="6" t="s">
        <v>4</v>
      </c>
      <c r="K56" s="1" t="s">
        <v>83</v>
      </c>
      <c r="L56" s="1" t="s">
        <v>83</v>
      </c>
      <c r="M56" s="1" t="s">
        <v>87</v>
      </c>
      <c r="N56" s="5">
        <v>84</v>
      </c>
      <c r="O56" s="5">
        <v>1</v>
      </c>
      <c r="P56">
        <f>VLOOKUP(J56,[1]Sheet1!$E$1:$F$65536,2,FALSE)</f>
        <v>63.84</v>
      </c>
    </row>
    <row r="57" spans="1:16" x14ac:dyDescent="0.15">
      <c r="A57" s="5">
        <v>10734</v>
      </c>
      <c r="B57" s="6" t="s">
        <v>77</v>
      </c>
      <c r="C57" s="5">
        <v>2</v>
      </c>
      <c r="D57" s="6" t="s">
        <v>188</v>
      </c>
      <c r="E57" s="1" t="s">
        <v>189</v>
      </c>
      <c r="F57" s="1" t="str">
        <f t="shared" si="1"/>
        <v>41914326霍孟培</v>
      </c>
      <c r="G57" s="1" t="s">
        <v>80</v>
      </c>
      <c r="H57" s="1" t="s">
        <v>81</v>
      </c>
      <c r="I57" s="6" t="s">
        <v>82</v>
      </c>
      <c r="J57" s="6" t="s">
        <v>4</v>
      </c>
      <c r="K57" s="1" t="s">
        <v>83</v>
      </c>
      <c r="L57" s="1" t="s">
        <v>83</v>
      </c>
      <c r="M57" s="1" t="s">
        <v>87</v>
      </c>
      <c r="N57" s="5">
        <v>84</v>
      </c>
      <c r="O57" s="5">
        <v>1</v>
      </c>
      <c r="P57">
        <f>VLOOKUP(J57,[1]Sheet1!$E$1:$F$65536,2,FALSE)</f>
        <v>63.84</v>
      </c>
    </row>
    <row r="58" spans="1:16" x14ac:dyDescent="0.15">
      <c r="A58" s="5">
        <v>10734</v>
      </c>
      <c r="B58" s="6" t="s">
        <v>77</v>
      </c>
      <c r="C58" s="5">
        <v>2</v>
      </c>
      <c r="D58" s="6" t="s">
        <v>190</v>
      </c>
      <c r="E58" s="1" t="s">
        <v>191</v>
      </c>
      <c r="F58" s="1" t="str">
        <f t="shared" si="1"/>
        <v>41914332杨凯</v>
      </c>
      <c r="G58" s="1" t="s">
        <v>80</v>
      </c>
      <c r="H58" s="1" t="s">
        <v>81</v>
      </c>
      <c r="I58" s="6" t="s">
        <v>82</v>
      </c>
      <c r="J58" s="6" t="s">
        <v>4</v>
      </c>
      <c r="K58" s="1" t="s">
        <v>83</v>
      </c>
      <c r="L58" s="1" t="s">
        <v>83</v>
      </c>
      <c r="M58" s="1" t="s">
        <v>87</v>
      </c>
      <c r="N58" s="5">
        <v>84</v>
      </c>
      <c r="O58" s="5">
        <v>1</v>
      </c>
      <c r="P58">
        <f>VLOOKUP(J58,[1]Sheet1!$E$1:$F$65536,2,FALSE)</f>
        <v>63.84</v>
      </c>
    </row>
    <row r="59" spans="1:16" x14ac:dyDescent="0.15">
      <c r="A59" s="5">
        <v>10734</v>
      </c>
      <c r="B59" s="6" t="s">
        <v>77</v>
      </c>
      <c r="C59" s="5">
        <v>2</v>
      </c>
      <c r="D59" s="6" t="s">
        <v>192</v>
      </c>
      <c r="E59" s="1" t="s">
        <v>193</v>
      </c>
      <c r="F59" s="1" t="str">
        <f t="shared" si="1"/>
        <v>41914336李熙煜</v>
      </c>
      <c r="G59" s="1" t="s">
        <v>80</v>
      </c>
      <c r="H59" s="1" t="s">
        <v>81</v>
      </c>
      <c r="I59" s="6" t="s">
        <v>82</v>
      </c>
      <c r="J59" s="6" t="s">
        <v>4</v>
      </c>
      <c r="K59" s="1" t="s">
        <v>83</v>
      </c>
      <c r="L59" s="1" t="s">
        <v>83</v>
      </c>
      <c r="M59" s="1" t="s">
        <v>87</v>
      </c>
      <c r="N59" s="5">
        <v>84</v>
      </c>
      <c r="O59" s="5">
        <v>1</v>
      </c>
      <c r="P59">
        <f>VLOOKUP(J59,[1]Sheet1!$E$1:$F$65536,2,FALSE)</f>
        <v>63.84</v>
      </c>
    </row>
    <row r="60" spans="1:16" x14ac:dyDescent="0.15">
      <c r="A60" s="5">
        <v>10734</v>
      </c>
      <c r="B60" s="6" t="s">
        <v>77</v>
      </c>
      <c r="C60" s="5">
        <v>2</v>
      </c>
      <c r="D60" s="6" t="s">
        <v>194</v>
      </c>
      <c r="E60" s="1" t="s">
        <v>195</v>
      </c>
      <c r="F60" s="1" t="str">
        <f t="shared" si="1"/>
        <v>41914373姜熙和</v>
      </c>
      <c r="G60" s="1" t="s">
        <v>80</v>
      </c>
      <c r="H60" s="1" t="s">
        <v>81</v>
      </c>
      <c r="I60" s="6" t="s">
        <v>82</v>
      </c>
      <c r="J60" s="6" t="s">
        <v>5</v>
      </c>
      <c r="K60" s="1" t="s">
        <v>83</v>
      </c>
      <c r="L60" s="1" t="s">
        <v>83</v>
      </c>
      <c r="M60" s="1" t="s">
        <v>196</v>
      </c>
      <c r="N60" s="5">
        <v>24</v>
      </c>
      <c r="O60" s="5">
        <v>1</v>
      </c>
      <c r="P60">
        <f>VLOOKUP(J60,[1]Sheet1!$E$1:$F$65536,2,FALSE)</f>
        <v>18.72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view="pageBreakPreview" zoomScale="60" zoomScaleNormal="100" workbookViewId="0">
      <selection activeCell="D53" sqref="D53"/>
    </sheetView>
  </sheetViews>
  <sheetFormatPr defaultColWidth="9" defaultRowHeight="13.5" x14ac:dyDescent="0.15"/>
  <cols>
    <col min="1" max="1" width="19.125" customWidth="1"/>
    <col min="2" max="2" width="14.375" customWidth="1"/>
    <col min="3" max="3" width="18.125" customWidth="1"/>
    <col min="4" max="5" width="14.375" customWidth="1"/>
  </cols>
  <sheetData>
    <row r="1" spans="1:5" ht="20.25" x14ac:dyDescent="0.15">
      <c r="A1" s="7" t="s">
        <v>197</v>
      </c>
    </row>
    <row r="2" spans="1:5" ht="27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</row>
    <row r="3" spans="1:5" ht="23.1" customHeight="1" x14ac:dyDescent="0.15">
      <c r="A3" s="8" t="s">
        <v>7</v>
      </c>
      <c r="B3" s="8"/>
      <c r="C3" s="8">
        <v>63.84</v>
      </c>
      <c r="D3" s="8"/>
      <c r="E3" s="8">
        <v>63.84</v>
      </c>
    </row>
    <row r="4" spans="1:5" ht="23.1" customHeight="1" x14ac:dyDescent="0.15">
      <c r="A4" s="8" t="s">
        <v>8</v>
      </c>
      <c r="B4" s="8"/>
      <c r="C4" s="8">
        <v>63.84</v>
      </c>
      <c r="D4" s="8"/>
      <c r="E4" s="8">
        <v>63.84</v>
      </c>
    </row>
    <row r="5" spans="1:5" ht="23.1" customHeight="1" x14ac:dyDescent="0.15">
      <c r="A5" s="8" t="s">
        <v>9</v>
      </c>
      <c r="B5" s="8"/>
      <c r="C5" s="8">
        <v>63.84</v>
      </c>
      <c r="D5" s="8"/>
      <c r="E5" s="8">
        <v>63.84</v>
      </c>
    </row>
    <row r="6" spans="1:5" ht="23.1" customHeight="1" x14ac:dyDescent="0.15">
      <c r="A6" s="8" t="s">
        <v>10</v>
      </c>
      <c r="B6" s="8"/>
      <c r="C6" s="8">
        <v>63.84</v>
      </c>
      <c r="D6" s="8"/>
      <c r="E6" s="8">
        <v>63.84</v>
      </c>
    </row>
    <row r="7" spans="1:5" ht="23.1" customHeight="1" x14ac:dyDescent="0.15">
      <c r="A7" s="8" t="s">
        <v>11</v>
      </c>
      <c r="B7" s="8"/>
      <c r="C7" s="8">
        <v>63.84</v>
      </c>
      <c r="D7" s="8"/>
      <c r="E7" s="8">
        <v>63.84</v>
      </c>
    </row>
    <row r="8" spans="1:5" ht="23.1" customHeight="1" x14ac:dyDescent="0.15">
      <c r="A8" s="8" t="s">
        <v>12</v>
      </c>
      <c r="B8" s="8"/>
      <c r="C8" s="8">
        <v>63.84</v>
      </c>
      <c r="D8" s="8"/>
      <c r="E8" s="8">
        <v>63.84</v>
      </c>
    </row>
    <row r="9" spans="1:5" ht="23.1" customHeight="1" x14ac:dyDescent="0.15">
      <c r="A9" s="8" t="s">
        <v>13</v>
      </c>
      <c r="B9" s="8"/>
      <c r="C9" s="8">
        <v>63.84</v>
      </c>
      <c r="D9" s="8"/>
      <c r="E9" s="8">
        <v>63.84</v>
      </c>
    </row>
    <row r="10" spans="1:5" ht="23.1" customHeight="1" x14ac:dyDescent="0.15">
      <c r="A10" s="8" t="s">
        <v>14</v>
      </c>
      <c r="B10" s="8"/>
      <c r="C10" s="8">
        <v>63.84</v>
      </c>
      <c r="D10" s="8"/>
      <c r="E10" s="8">
        <v>63.84</v>
      </c>
    </row>
    <row r="11" spans="1:5" ht="23.1" customHeight="1" x14ac:dyDescent="0.15">
      <c r="A11" s="8" t="s">
        <v>15</v>
      </c>
      <c r="B11" s="8"/>
      <c r="C11" s="8">
        <v>63.84</v>
      </c>
      <c r="D11" s="8"/>
      <c r="E11" s="8">
        <v>63.84</v>
      </c>
    </row>
    <row r="12" spans="1:5" ht="23.1" customHeight="1" x14ac:dyDescent="0.15">
      <c r="A12" s="8" t="s">
        <v>16</v>
      </c>
      <c r="B12" s="8"/>
      <c r="C12" s="8">
        <v>63.84</v>
      </c>
      <c r="D12" s="8"/>
      <c r="E12" s="8">
        <v>63.84</v>
      </c>
    </row>
    <row r="13" spans="1:5" ht="23.1" customHeight="1" x14ac:dyDescent="0.15">
      <c r="A13" s="8" t="s">
        <v>17</v>
      </c>
      <c r="B13" s="8"/>
      <c r="C13" s="8">
        <v>63.84</v>
      </c>
      <c r="D13" s="8"/>
      <c r="E13" s="8">
        <v>63.84</v>
      </c>
    </row>
    <row r="14" spans="1:5" ht="23.1" customHeight="1" x14ac:dyDescent="0.15">
      <c r="A14" s="8" t="s">
        <v>18</v>
      </c>
      <c r="B14" s="8"/>
      <c r="C14" s="8">
        <v>63.84</v>
      </c>
      <c r="D14" s="8"/>
      <c r="E14" s="8">
        <v>63.84</v>
      </c>
    </row>
    <row r="15" spans="1:5" ht="23.1" customHeight="1" x14ac:dyDescent="0.15">
      <c r="A15" s="8" t="s">
        <v>19</v>
      </c>
      <c r="B15" s="8"/>
      <c r="C15" s="8">
        <v>63.84</v>
      </c>
      <c r="D15" s="8"/>
      <c r="E15" s="8">
        <v>63.84</v>
      </c>
    </row>
    <row r="16" spans="1:5" ht="23.1" customHeight="1" x14ac:dyDescent="0.15">
      <c r="A16" s="8" t="s">
        <v>20</v>
      </c>
      <c r="B16" s="8"/>
      <c r="C16" s="8">
        <v>63.84</v>
      </c>
      <c r="D16" s="8"/>
      <c r="E16" s="8">
        <v>63.84</v>
      </c>
    </row>
    <row r="17" spans="1:5" ht="23.1" customHeight="1" x14ac:dyDescent="0.15">
      <c r="A17" s="8" t="s">
        <v>21</v>
      </c>
      <c r="B17" s="8"/>
      <c r="C17" s="8">
        <v>63.84</v>
      </c>
      <c r="D17" s="8"/>
      <c r="E17" s="8">
        <v>63.84</v>
      </c>
    </row>
    <row r="18" spans="1:5" ht="23.1" customHeight="1" x14ac:dyDescent="0.15">
      <c r="A18" s="8" t="s">
        <v>22</v>
      </c>
      <c r="B18" s="8"/>
      <c r="C18" s="8">
        <v>63.84</v>
      </c>
      <c r="D18" s="8"/>
      <c r="E18" s="8">
        <v>63.84</v>
      </c>
    </row>
    <row r="19" spans="1:5" ht="23.1" customHeight="1" x14ac:dyDescent="0.15">
      <c r="A19" s="8" t="s">
        <v>23</v>
      </c>
      <c r="B19" s="8"/>
      <c r="C19" s="8">
        <v>63.84</v>
      </c>
      <c r="D19" s="8"/>
      <c r="E19" s="8">
        <v>63.84</v>
      </c>
    </row>
    <row r="20" spans="1:5" ht="23.1" customHeight="1" x14ac:dyDescent="0.15">
      <c r="A20" s="8" t="s">
        <v>24</v>
      </c>
      <c r="B20" s="8">
        <v>29.64</v>
      </c>
      <c r="C20" s="8">
        <v>63.84</v>
      </c>
      <c r="D20" s="8"/>
      <c r="E20" s="8">
        <v>93.48</v>
      </c>
    </row>
    <row r="21" spans="1:5" ht="23.1" customHeight="1" x14ac:dyDescent="0.15">
      <c r="A21" s="8" t="s">
        <v>25</v>
      </c>
      <c r="B21" s="8"/>
      <c r="C21" s="8">
        <v>63.84</v>
      </c>
      <c r="D21" s="8"/>
      <c r="E21" s="8">
        <v>63.84</v>
      </c>
    </row>
    <row r="22" spans="1:5" ht="23.1" customHeight="1" x14ac:dyDescent="0.15">
      <c r="A22" s="8" t="s">
        <v>26</v>
      </c>
      <c r="B22" s="8"/>
      <c r="C22" s="8">
        <v>63.84</v>
      </c>
      <c r="D22" s="8"/>
      <c r="E22" s="8">
        <v>63.84</v>
      </c>
    </row>
    <row r="23" spans="1:5" ht="23.1" customHeight="1" x14ac:dyDescent="0.15">
      <c r="A23" s="8" t="s">
        <v>27</v>
      </c>
      <c r="B23" s="8"/>
      <c r="C23" s="8">
        <v>63.84</v>
      </c>
      <c r="D23" s="8"/>
      <c r="E23" s="8">
        <v>63.84</v>
      </c>
    </row>
    <row r="24" spans="1:5" ht="23.1" customHeight="1" x14ac:dyDescent="0.15">
      <c r="A24" s="8" t="s">
        <v>28</v>
      </c>
      <c r="B24" s="8"/>
      <c r="C24" s="8">
        <v>63.84</v>
      </c>
      <c r="D24" s="8"/>
      <c r="E24" s="8">
        <v>63.84</v>
      </c>
    </row>
    <row r="25" spans="1:5" ht="23.1" customHeight="1" x14ac:dyDescent="0.15">
      <c r="A25" s="8" t="s">
        <v>29</v>
      </c>
      <c r="B25" s="8"/>
      <c r="C25" s="8">
        <v>63.84</v>
      </c>
      <c r="D25" s="8"/>
      <c r="E25" s="8">
        <v>63.84</v>
      </c>
    </row>
    <row r="26" spans="1:5" ht="23.1" customHeight="1" x14ac:dyDescent="0.15">
      <c r="A26" s="8" t="s">
        <v>30</v>
      </c>
      <c r="B26" s="8"/>
      <c r="C26" s="8">
        <v>63.84</v>
      </c>
      <c r="D26" s="8"/>
      <c r="E26" s="8">
        <v>63.84</v>
      </c>
    </row>
    <row r="27" spans="1:5" ht="23.1" customHeight="1" x14ac:dyDescent="0.15">
      <c r="A27" s="8" t="s">
        <v>31</v>
      </c>
      <c r="B27" s="8"/>
      <c r="C27" s="8">
        <v>63.84</v>
      </c>
      <c r="D27" s="8"/>
      <c r="E27" s="8">
        <v>63.84</v>
      </c>
    </row>
    <row r="28" spans="1:5" ht="23.1" customHeight="1" x14ac:dyDescent="0.15">
      <c r="A28" s="8" t="s">
        <v>32</v>
      </c>
      <c r="B28" s="8"/>
      <c r="C28" s="8">
        <v>63.84</v>
      </c>
      <c r="D28" s="8"/>
      <c r="E28" s="8">
        <v>63.84</v>
      </c>
    </row>
    <row r="29" spans="1:5" ht="23.1" customHeight="1" x14ac:dyDescent="0.15">
      <c r="A29" s="8" t="s">
        <v>33</v>
      </c>
      <c r="B29" s="8"/>
      <c r="C29" s="8">
        <v>63.84</v>
      </c>
      <c r="D29" s="8"/>
      <c r="E29" s="8">
        <v>63.84</v>
      </c>
    </row>
    <row r="30" spans="1:5" ht="23.1" customHeight="1" x14ac:dyDescent="0.15">
      <c r="A30" s="8" t="s">
        <v>34</v>
      </c>
      <c r="B30" s="8"/>
      <c r="C30" s="8">
        <v>63.84</v>
      </c>
      <c r="D30" s="8"/>
      <c r="E30" s="8">
        <v>63.84</v>
      </c>
    </row>
    <row r="31" spans="1:5" ht="23.1" customHeight="1" x14ac:dyDescent="0.15">
      <c r="A31" s="8" t="s">
        <v>35</v>
      </c>
      <c r="B31" s="8"/>
      <c r="C31" s="8">
        <v>63.84</v>
      </c>
      <c r="D31" s="8"/>
      <c r="E31" s="8">
        <v>63.84</v>
      </c>
    </row>
    <row r="32" spans="1:5" ht="23.1" customHeight="1" x14ac:dyDescent="0.15">
      <c r="A32" s="8" t="s">
        <v>36</v>
      </c>
      <c r="B32" s="8"/>
      <c r="C32" s="8">
        <v>63.84</v>
      </c>
      <c r="D32" s="8"/>
      <c r="E32" s="8">
        <v>63.84</v>
      </c>
    </row>
    <row r="33" spans="1:5" ht="23.1" customHeight="1" x14ac:dyDescent="0.15">
      <c r="A33" s="8" t="s">
        <v>37</v>
      </c>
      <c r="B33" s="8"/>
      <c r="C33" s="8">
        <v>63.84</v>
      </c>
      <c r="D33" s="8"/>
      <c r="E33" s="8">
        <v>63.84</v>
      </c>
    </row>
    <row r="34" spans="1:5" ht="23.1" customHeight="1" x14ac:dyDescent="0.15">
      <c r="A34" s="8" t="s">
        <v>38</v>
      </c>
      <c r="B34" s="8"/>
      <c r="C34" s="8">
        <v>63.84</v>
      </c>
      <c r="D34" s="8"/>
      <c r="E34" s="8">
        <v>63.84</v>
      </c>
    </row>
    <row r="35" spans="1:5" ht="23.1" customHeight="1" x14ac:dyDescent="0.15">
      <c r="A35" s="8" t="s">
        <v>39</v>
      </c>
      <c r="B35" s="8"/>
      <c r="C35" s="8">
        <v>63.84</v>
      </c>
      <c r="D35" s="8"/>
      <c r="E35" s="8">
        <v>63.84</v>
      </c>
    </row>
    <row r="36" spans="1:5" ht="23.1" customHeight="1" x14ac:dyDescent="0.15">
      <c r="A36" s="8" t="s">
        <v>40</v>
      </c>
      <c r="B36" s="8"/>
      <c r="C36" s="8">
        <v>63.84</v>
      </c>
      <c r="D36" s="8"/>
      <c r="E36" s="8">
        <v>63.84</v>
      </c>
    </row>
    <row r="37" spans="1:5" ht="23.1" customHeight="1" x14ac:dyDescent="0.15">
      <c r="A37" s="8" t="s">
        <v>41</v>
      </c>
      <c r="B37" s="8"/>
      <c r="C37" s="8">
        <v>63.84</v>
      </c>
      <c r="D37" s="8"/>
      <c r="E37" s="8">
        <v>63.84</v>
      </c>
    </row>
    <row r="38" spans="1:5" ht="23.1" customHeight="1" x14ac:dyDescent="0.15">
      <c r="A38" s="8" t="s">
        <v>42</v>
      </c>
      <c r="B38" s="8"/>
      <c r="C38" s="8">
        <v>63.84</v>
      </c>
      <c r="D38" s="8"/>
      <c r="E38" s="8">
        <v>63.84</v>
      </c>
    </row>
    <row r="39" spans="1:5" ht="23.1" customHeight="1" x14ac:dyDescent="0.15">
      <c r="A39" s="8" t="s">
        <v>43</v>
      </c>
      <c r="B39" s="8"/>
      <c r="C39" s="8">
        <v>63.84</v>
      </c>
      <c r="D39" s="8"/>
      <c r="E39" s="8">
        <v>63.84</v>
      </c>
    </row>
    <row r="40" spans="1:5" ht="23.1" customHeight="1" x14ac:dyDescent="0.15">
      <c r="A40" s="8" t="s">
        <v>44</v>
      </c>
      <c r="B40" s="8"/>
      <c r="C40" s="8">
        <v>63.84</v>
      </c>
      <c r="D40" s="8"/>
      <c r="E40" s="8">
        <v>63.84</v>
      </c>
    </row>
    <row r="41" spans="1:5" ht="23.1" customHeight="1" x14ac:dyDescent="0.15">
      <c r="A41" s="8" t="s">
        <v>45</v>
      </c>
      <c r="B41" s="8"/>
      <c r="C41" s="8">
        <v>63.84</v>
      </c>
      <c r="D41" s="8"/>
      <c r="E41" s="8">
        <v>63.84</v>
      </c>
    </row>
    <row r="42" spans="1:5" ht="23.1" customHeight="1" x14ac:dyDescent="0.15">
      <c r="A42" s="8" t="s">
        <v>46</v>
      </c>
      <c r="B42" s="8"/>
      <c r="C42" s="8">
        <v>63.84</v>
      </c>
      <c r="D42" s="8"/>
      <c r="E42" s="8">
        <v>63.84</v>
      </c>
    </row>
    <row r="43" spans="1:5" ht="23.1" customHeight="1" x14ac:dyDescent="0.15">
      <c r="A43" s="8" t="s">
        <v>47</v>
      </c>
      <c r="B43" s="8"/>
      <c r="C43" s="8">
        <v>63.84</v>
      </c>
      <c r="D43" s="8"/>
      <c r="E43" s="8">
        <v>63.84</v>
      </c>
    </row>
    <row r="44" spans="1:5" ht="23.1" customHeight="1" x14ac:dyDescent="0.15">
      <c r="A44" s="8" t="s">
        <v>48</v>
      </c>
      <c r="B44" s="8"/>
      <c r="C44" s="8">
        <v>63.84</v>
      </c>
      <c r="D44" s="8"/>
      <c r="E44" s="8">
        <v>63.84</v>
      </c>
    </row>
    <row r="45" spans="1:5" ht="23.1" customHeight="1" x14ac:dyDescent="0.15">
      <c r="A45" s="8" t="s">
        <v>49</v>
      </c>
      <c r="B45" s="8"/>
      <c r="C45" s="8">
        <v>63.84</v>
      </c>
      <c r="D45" s="8"/>
      <c r="E45" s="8">
        <v>63.84</v>
      </c>
    </row>
    <row r="46" spans="1:5" ht="23.1" customHeight="1" x14ac:dyDescent="0.15">
      <c r="A46" s="8" t="s">
        <v>50</v>
      </c>
      <c r="B46" s="8"/>
      <c r="C46" s="8">
        <v>63.84</v>
      </c>
      <c r="D46" s="8"/>
      <c r="E46" s="8">
        <v>63.84</v>
      </c>
    </row>
    <row r="47" spans="1:5" ht="23.1" customHeight="1" x14ac:dyDescent="0.15">
      <c r="A47" s="8" t="s">
        <v>51</v>
      </c>
      <c r="B47" s="8"/>
      <c r="C47" s="8">
        <v>63.84</v>
      </c>
      <c r="D47" s="8"/>
      <c r="E47" s="8">
        <v>63.84</v>
      </c>
    </row>
    <row r="48" spans="1:5" ht="23.1" customHeight="1" x14ac:dyDescent="0.15">
      <c r="A48" s="8" t="s">
        <v>52</v>
      </c>
      <c r="B48" s="8"/>
      <c r="C48" s="8">
        <v>63.84</v>
      </c>
      <c r="D48" s="8"/>
      <c r="E48" s="8">
        <v>63.84</v>
      </c>
    </row>
    <row r="49" spans="1:5" ht="23.1" customHeight="1" x14ac:dyDescent="0.15">
      <c r="A49" s="8" t="s">
        <v>53</v>
      </c>
      <c r="B49" s="8"/>
      <c r="C49" s="8">
        <v>63.84</v>
      </c>
      <c r="D49" s="8"/>
      <c r="E49" s="8">
        <v>63.84</v>
      </c>
    </row>
    <row r="50" spans="1:5" ht="23.1" customHeight="1" x14ac:dyDescent="0.15">
      <c r="A50" s="8" t="s">
        <v>54</v>
      </c>
      <c r="B50" s="8"/>
      <c r="C50" s="8">
        <v>63.84</v>
      </c>
      <c r="D50" s="8"/>
      <c r="E50" s="8">
        <v>63.84</v>
      </c>
    </row>
    <row r="51" spans="1:5" ht="23.1" customHeight="1" x14ac:dyDescent="0.15">
      <c r="A51" s="8" t="s">
        <v>55</v>
      </c>
      <c r="B51" s="8"/>
      <c r="C51" s="8"/>
      <c r="D51" s="8">
        <v>18.72</v>
      </c>
      <c r="E51" s="8">
        <v>18.72</v>
      </c>
    </row>
    <row r="52" spans="1:5" ht="23.1" customHeight="1" x14ac:dyDescent="0.15">
      <c r="A52" s="8" t="s">
        <v>56</v>
      </c>
      <c r="B52" s="8"/>
      <c r="C52" s="8">
        <v>63.84</v>
      </c>
      <c r="D52" s="8"/>
      <c r="E52" s="8">
        <v>63.84</v>
      </c>
    </row>
    <row r="53" spans="1:5" ht="23.1" customHeight="1" x14ac:dyDescent="0.15">
      <c r="A53" s="8" t="s">
        <v>57</v>
      </c>
      <c r="B53" s="8"/>
      <c r="C53" s="8">
        <v>63.84</v>
      </c>
      <c r="D53" s="8"/>
      <c r="E53" s="8">
        <v>63.84</v>
      </c>
    </row>
    <row r="54" spans="1:5" ht="23.1" customHeight="1" x14ac:dyDescent="0.15">
      <c r="A54" s="8" t="s">
        <v>58</v>
      </c>
      <c r="B54" s="8"/>
      <c r="C54" s="8">
        <v>63.84</v>
      </c>
      <c r="D54" s="8"/>
      <c r="E54" s="8">
        <v>63.84</v>
      </c>
    </row>
    <row r="55" spans="1:5" ht="23.1" customHeight="1" x14ac:dyDescent="0.15">
      <c r="A55" s="8" t="s">
        <v>59</v>
      </c>
      <c r="B55" s="8"/>
      <c r="C55" s="8">
        <v>63.84</v>
      </c>
      <c r="D55" s="8"/>
      <c r="E55" s="8">
        <v>63.84</v>
      </c>
    </row>
    <row r="56" spans="1:5" ht="23.1" customHeight="1" x14ac:dyDescent="0.15">
      <c r="A56" s="8" t="s">
        <v>60</v>
      </c>
      <c r="B56" s="8"/>
      <c r="C56" s="8">
        <v>63.84</v>
      </c>
      <c r="D56" s="8"/>
      <c r="E56" s="8">
        <v>63.84</v>
      </c>
    </row>
    <row r="57" spans="1:5" ht="23.1" customHeight="1" x14ac:dyDescent="0.15">
      <c r="A57" s="8" t="s">
        <v>61</v>
      </c>
      <c r="B57" s="8"/>
      <c r="C57" s="8">
        <v>63.84</v>
      </c>
      <c r="D57" s="8"/>
      <c r="E57" s="8">
        <v>63.84</v>
      </c>
    </row>
    <row r="58" spans="1:5" ht="23.1" customHeight="1" x14ac:dyDescent="0.15">
      <c r="A58" s="8" t="s">
        <v>62</v>
      </c>
      <c r="B58" s="8"/>
      <c r="C58" s="8">
        <v>63.84</v>
      </c>
      <c r="D58" s="8"/>
      <c r="E58" s="8">
        <v>63.84</v>
      </c>
    </row>
    <row r="59" spans="1:5" x14ac:dyDescent="0.15">
      <c r="A59" s="8" t="s">
        <v>6</v>
      </c>
      <c r="B59" s="8">
        <v>29.64</v>
      </c>
      <c r="C59" s="8">
        <v>3511.2</v>
      </c>
      <c r="D59" s="8">
        <v>18.72</v>
      </c>
      <c r="E59" s="8">
        <v>3559.56</v>
      </c>
    </row>
  </sheetData>
  <phoneticPr fontId="4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2022-02-19T05:57:10Z</cp:lastPrinted>
  <dcterms:created xsi:type="dcterms:W3CDTF">2022-02-19T01:05:02Z</dcterms:created>
  <dcterms:modified xsi:type="dcterms:W3CDTF">2022-02-19T05:57:10Z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FA80DF920D3E46FF84FBCE0EC393ACB5</vt:lpwstr>
  </property>
  <property fmtid="{D5CDD505-2E9C-101B-9397-08002B2CF9AE}" pid="3" name="KSOProductBuildVer">
    <vt:lpwstr>2052-11.1.0.10938</vt:lpwstr>
  </property>
</Properties>
</file>